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T-3.7รัฐบาลเอกชนเทศบาล" sheetId="1" r:id="rId1"/>
    <sheet name="T-3.7เทศบาล" sheetId="2" r:id="rId2"/>
    <sheet name="T-3.7เอกชน" sheetId="3" r:id="rId3"/>
    <sheet name="T-3.7รัฐบาล" sheetId="4" r:id="rId4"/>
  </sheets>
  <calcPr calcId="124519"/>
</workbook>
</file>

<file path=xl/calcChain.xml><?xml version="1.0" encoding="utf-8"?>
<calcChain xmlns="http://schemas.openxmlformats.org/spreadsheetml/2006/main">
  <c r="H10" i="4"/>
  <c r="I10"/>
  <c r="J10"/>
  <c r="K10"/>
  <c r="L10"/>
  <c r="M10"/>
  <c r="N10"/>
  <c r="O10"/>
  <c r="P10"/>
  <c r="E10" i="3"/>
  <c r="F10"/>
  <c r="G10"/>
  <c r="H11"/>
  <c r="K11"/>
  <c r="N11"/>
  <c r="Q11"/>
  <c r="H12"/>
  <c r="K12"/>
  <c r="N12"/>
  <c r="Q12"/>
  <c r="H13"/>
  <c r="K13"/>
  <c r="N13"/>
  <c r="Q13"/>
  <c r="H14"/>
  <c r="K14"/>
  <c r="N14"/>
  <c r="Q14"/>
  <c r="H15"/>
  <c r="K15"/>
  <c r="N15"/>
  <c r="Q15"/>
  <c r="H16"/>
  <c r="K16"/>
  <c r="N16"/>
  <c r="Q16"/>
  <c r="H17"/>
  <c r="K17"/>
  <c r="N17"/>
  <c r="Q17"/>
  <c r="H18"/>
  <c r="K18"/>
  <c r="N18"/>
  <c r="Q18"/>
  <c r="H19"/>
  <c r="K19"/>
  <c r="N19"/>
  <c r="Q19"/>
  <c r="H20"/>
  <c r="K20"/>
  <c r="N20"/>
  <c r="Q20"/>
  <c r="H21"/>
  <c r="K21"/>
  <c r="N21"/>
  <c r="Q21"/>
  <c r="H22"/>
  <c r="K22"/>
  <c r="N22"/>
  <c r="Q22"/>
  <c r="H23"/>
  <c r="K23"/>
  <c r="N23"/>
  <c r="Q23"/>
  <c r="H24"/>
  <c r="K24"/>
  <c r="N24"/>
  <c r="Q24"/>
  <c r="H25"/>
  <c r="K25"/>
  <c r="N25"/>
  <c r="Q25"/>
  <c r="H26"/>
  <c r="K26"/>
  <c r="N26"/>
  <c r="Q26"/>
  <c r="H27"/>
  <c r="K27"/>
  <c r="N27"/>
  <c r="Q27"/>
  <c r="H28"/>
  <c r="K28"/>
  <c r="N28"/>
  <c r="Q28"/>
  <c r="H40"/>
  <c r="K40"/>
  <c r="N40"/>
  <c r="Q40"/>
  <c r="H41"/>
  <c r="K41"/>
  <c r="N41"/>
  <c r="Q41"/>
  <c r="H42"/>
  <c r="K42"/>
  <c r="N42"/>
  <c r="Q42"/>
  <c r="H43"/>
  <c r="K43"/>
  <c r="N43"/>
  <c r="Q43"/>
  <c r="H44"/>
  <c r="K44"/>
  <c r="N44"/>
  <c r="Q44"/>
  <c r="S45"/>
  <c r="S10" s="1"/>
  <c r="H46"/>
  <c r="K46"/>
  <c r="N46"/>
  <c r="Q46"/>
  <c r="S47"/>
  <c r="R47" s="1"/>
  <c r="Q47" s="1"/>
  <c r="P47" s="1"/>
  <c r="O47" s="1"/>
  <c r="N47" s="1"/>
  <c r="M47" s="1"/>
  <c r="L47" s="1"/>
  <c r="K47" s="1"/>
  <c r="J47" s="1"/>
  <c r="I47" s="1"/>
  <c r="H47" s="1"/>
  <c r="S48"/>
  <c r="R48" s="1"/>
  <c r="Q48" s="1"/>
  <c r="P48" s="1"/>
  <c r="O48" s="1"/>
  <c r="N48" s="1"/>
  <c r="M48" s="1"/>
  <c r="L48" s="1"/>
  <c r="K48" s="1"/>
  <c r="J48" s="1"/>
  <c r="I48" s="1"/>
  <c r="H48" s="1"/>
  <c r="S49"/>
  <c r="R49" s="1"/>
  <c r="Q49" s="1"/>
  <c r="P49" s="1"/>
  <c r="O49" s="1"/>
  <c r="N49" s="1"/>
  <c r="M49" s="1"/>
  <c r="L49" s="1"/>
  <c r="K49" s="1"/>
  <c r="J49" s="1"/>
  <c r="I49" s="1"/>
  <c r="H49" s="1"/>
  <c r="S50"/>
  <c r="R50" s="1"/>
  <c r="Q50" s="1"/>
  <c r="P50" s="1"/>
  <c r="O50" s="1"/>
  <c r="N50" s="1"/>
  <c r="M50" s="1"/>
  <c r="L50" s="1"/>
  <c r="K50" s="1"/>
  <c r="J50" s="1"/>
  <c r="I50" s="1"/>
  <c r="H50" s="1"/>
  <c r="S51"/>
  <c r="R51" s="1"/>
  <c r="Q51" s="1"/>
  <c r="P51" s="1"/>
  <c r="O51" s="1"/>
  <c r="N51" s="1"/>
  <c r="M51" s="1"/>
  <c r="L51" s="1"/>
  <c r="K51" s="1"/>
  <c r="J51" s="1"/>
  <c r="I51" s="1"/>
  <c r="H51" s="1"/>
  <c r="S52"/>
  <c r="R52" s="1"/>
  <c r="Q52" s="1"/>
  <c r="P52" s="1"/>
  <c r="O52" s="1"/>
  <c r="N52" s="1"/>
  <c r="M52" s="1"/>
  <c r="L52" s="1"/>
  <c r="K52" s="1"/>
  <c r="J52" s="1"/>
  <c r="I52" s="1"/>
  <c r="H52" s="1"/>
  <c r="S53"/>
  <c r="R53" s="1"/>
  <c r="Q53" s="1"/>
  <c r="P53" s="1"/>
  <c r="O53" s="1"/>
  <c r="N53" s="1"/>
  <c r="M53" s="1"/>
  <c r="L53" s="1"/>
  <c r="K53" s="1"/>
  <c r="J53" s="1"/>
  <c r="I53" s="1"/>
  <c r="H53" s="1"/>
  <c r="R45" l="1"/>
  <c r="Q45" l="1"/>
  <c r="R10"/>
  <c r="P45" l="1"/>
  <c r="Q10"/>
  <c r="O45" l="1"/>
  <c r="P10"/>
  <c r="O10" l="1"/>
  <c r="N45"/>
  <c r="M45" l="1"/>
  <c r="N10"/>
  <c r="M10" l="1"/>
  <c r="L45"/>
  <c r="K45" l="1"/>
  <c r="L10"/>
  <c r="J45" l="1"/>
  <c r="K10"/>
  <c r="I45" l="1"/>
  <c r="J10"/>
  <c r="I10" l="1"/>
  <c r="H45"/>
  <c r="H10" s="1"/>
</calcChain>
</file>

<file path=xl/sharedStrings.xml><?xml version="1.0" encoding="utf-8"?>
<sst xmlns="http://schemas.openxmlformats.org/spreadsheetml/2006/main" count="664" uniqueCount="94">
  <si>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</si>
  <si>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</si>
  <si>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</si>
  <si>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</si>
  <si>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</si>
  <si>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</si>
  <si>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</si>
  <si>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</si>
  <si>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</si>
  <si>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</si>
  <si>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</si>
  <si>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</si>
  <si>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</si>
  <si>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</si>
  <si>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</si>
  <si>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</si>
  <si>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</si>
  <si>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</si>
  <si>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</si>
  <si>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</si>
  <si>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</si>
  <si>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</si>
  <si>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</si>
  <si>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</si>
  <si>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</si>
  <si>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</si>
  <si>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</si>
  <si>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</si>
  <si>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</si>
  <si>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</si>
  <si>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</si>
  <si>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</si>
  <si>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</si>
  <si>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</si>
  <si>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Female</t>
  </si>
  <si>
    <t>Male</t>
  </si>
  <si>
    <t>Total</t>
  </si>
  <si>
    <t>หญิง</t>
  </si>
  <si>
    <t>ชาย</t>
  </si>
  <si>
    <t>รวม</t>
  </si>
  <si>
    <t>Upper Secondary</t>
  </si>
  <si>
    <t>Lower Secondary</t>
  </si>
  <si>
    <t>Elementary</t>
  </si>
  <si>
    <t>Pre-elementary</t>
  </si>
  <si>
    <t>มัธยมปลาย</t>
  </si>
  <si>
    <t>มัธยมต้น</t>
  </si>
  <si>
    <t>ประถมศึกษา</t>
  </si>
  <si>
    <t>ก่อนประถมศึกษา</t>
  </si>
  <si>
    <t>District</t>
  </si>
  <si>
    <t>ระดับการศึกษา Level of  education</t>
  </si>
  <si>
    <t>อำเภอ</t>
  </si>
  <si>
    <t>Student by Level of Education, Sex and District: Academic Year  2016 (Cont.)</t>
  </si>
  <si>
    <t xml:space="preserve">Table 3.7   </t>
  </si>
  <si>
    <t>นักเรียน จำแนกตามระดับการศึกษา และเพศ เป็นรายอำเภอ ปีการศึกษา  2559 (ต่อ)</t>
  </si>
  <si>
    <t xml:space="preserve">ตาราง 3.7 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</si>
  <si>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</si>
  <si>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</si>
  <si>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</si>
  <si>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</si>
  <si>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</si>
  <si>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</si>
  <si>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</si>
  <si>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</si>
  <si>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</si>
  <si>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</si>
  <si>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</si>
  <si>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</si>
  <si>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</si>
  <si>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</si>
  <si>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</si>
  <si>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</si>
  <si>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</si>
  <si>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</si>
  <si>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</si>
  <si>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</si>
  <si>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</si>
  <si>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</si>
  <si>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</si>
  <si>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</si>
  <si>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</si>
  <si>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</si>
  <si>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</si>
  <si>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</si>
  <si>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</si>
  <si>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</si>
  <si>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</si>
  <si>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</si>
  <si>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</si>
  <si>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</si>
  <si>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</si>
  <si>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</si>
  <si>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</si>
  <si>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>Student by Level of Education, Sex and District: Academic Year  2016</t>
  </si>
  <si>
    <t>นักเรียน จำแนกตามระดับการศึกษา และเพศ เป็นรายอำเภอ ปีการศึกษา  2559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</si>
</sst>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(* #,##0.00_);_(* \(#,##0.00\);_(* &quot;-&quot;??_);_(@_)"/>
  </numFmts>
  <fonts count="14">
    <font>
      <sz val="14"/>
      <name val="Cordia New"/>
      <family val="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6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0"/>
      <name val="Arial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sz val="11"/>
      <color theme="1"/>
      <name val="Tahoma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6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1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0" fillId="0" borderId="0"/>
  </cellStyleXfs>
  <cellXfs count="77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3" fillId="0" borderId="0" xfId="0" applyFont="1" applyAlignment="1"/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8" fillId="0" borderId="0" xfId="0" applyFont="1" applyBorder="1"/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6" fillId="0" borderId="0" xfId="0" applyFont="1" applyBorder="1" applyAlignment="1"/>
    <xf numFmtId="0" fontId="6" fillId="0" borderId="5" xfId="0" applyFont="1" applyBorder="1" applyAlignment="1"/>
    <xf numFmtId="0" fontId="9" fillId="0" borderId="0" xfId="0" applyFont="1" applyBorder="1" applyAlignment="1">
      <alignment horizontal="center"/>
    </xf>
    <xf numFmtId="0" fontId="10" fillId="0" borderId="0" xfId="0" applyFont="1"/>
    <xf numFmtId="0" fontId="6" fillId="0" borderId="0" xfId="0" applyFont="1" applyBorder="1"/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87" fontId="11" fillId="0" borderId="4" xfId="1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8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8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9" fillId="0" borderId="0" xfId="0" applyFont="1"/>
    <xf numFmtId="0" fontId="8" fillId="0" borderId="0" xfId="0" applyFont="1"/>
    <xf numFmtId="0" fontId="8" fillId="0" borderId="0" xfId="0" quotePrefix="1" applyFont="1" applyAlignment="1">
      <alignment horizontal="center"/>
    </xf>
    <xf numFmtId="41" fontId="6" fillId="0" borderId="0" xfId="0" applyNumberFormat="1" applyFont="1" applyBorder="1" applyAlignment="1"/>
    <xf numFmtId="187" fontId="7" fillId="0" borderId="0" xfId="1" applyNumberFormat="1" applyFont="1" applyBorder="1" applyAlignment="1"/>
    <xf numFmtId="0" fontId="9" fillId="0" borderId="0" xfId="0" applyFont="1" applyBorder="1" applyAlignment="1">
      <alignment horizontal="center" vertical="center"/>
    </xf>
    <xf numFmtId="0" fontId="3" fillId="0" borderId="0" xfId="0" applyFont="1" applyBorder="1"/>
    <xf numFmtId="0" fontId="6" fillId="0" borderId="0" xfId="0" applyFont="1"/>
    <xf numFmtId="0" fontId="2" fillId="0" borderId="0" xfId="0" applyFont="1"/>
    <xf numFmtId="0" fontId="12" fillId="0" borderId="0" xfId="0" applyFont="1" applyBorder="1" applyAlignment="1">
      <alignment horizontal="center"/>
    </xf>
    <xf numFmtId="187" fontId="12" fillId="0" borderId="4" xfId="1" applyNumberFormat="1" applyFont="1" applyBorder="1" applyAlignment="1"/>
    <xf numFmtId="0" fontId="12" fillId="0" borderId="5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187" fontId="6" fillId="0" borderId="5" xfId="1" applyNumberFormat="1" applyFont="1" applyBorder="1" applyAlignment="1">
      <alignment horizontal="center" vertical="center"/>
    </xf>
    <xf numFmtId="187" fontId="6" fillId="0" borderId="4" xfId="1" applyNumberFormat="1" applyFont="1" applyBorder="1" applyAlignment="1">
      <alignment horizontal="center" vertical="center"/>
    </xf>
    <xf numFmtId="0" fontId="6" fillId="0" borderId="1" xfId="0" applyFont="1" applyBorder="1"/>
    <xf numFmtId="41" fontId="7" fillId="0" borderId="4" xfId="1" applyNumberFormat="1" applyFont="1" applyBorder="1" applyAlignment="1"/>
    <xf numFmtId="187" fontId="11" fillId="0" borderId="4" xfId="1" applyNumberFormat="1" applyFont="1" applyBorder="1" applyAlignment="1"/>
    <xf numFmtId="187" fontId="7" fillId="0" borderId="4" xfId="1" applyNumberFormat="1" applyFont="1" applyBorder="1" applyAlignment="1"/>
    <xf numFmtId="41" fontId="11" fillId="0" borderId="4" xfId="1" applyNumberFormat="1" applyFont="1" applyBorder="1" applyAlignment="1"/>
    <xf numFmtId="187" fontId="9" fillId="0" borderId="0" xfId="0" applyNumberFormat="1" applyFont="1" applyBorder="1" applyAlignment="1">
      <alignment horizontal="center"/>
    </xf>
    <xf numFmtId="41" fontId="12" fillId="0" borderId="4" xfId="1" applyNumberFormat="1" applyFont="1" applyBorder="1" applyAlignment="1"/>
    <xf numFmtId="41" fontId="6" fillId="0" borderId="4" xfId="1" applyNumberFormat="1" applyFont="1" applyBorder="1" applyAlignment="1"/>
    <xf numFmtId="41" fontId="7" fillId="0" borderId="0" xfId="1" applyNumberFormat="1" applyFont="1" applyBorder="1" applyAlignme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76">
    <cellStyle name="Comma 2" xfId="2"/>
    <cellStyle name="Comma 3" xfId="3"/>
    <cellStyle name="Comma 4" xfId="4"/>
    <cellStyle name="Normal 12 2" xfId="5"/>
    <cellStyle name="Normal 2" xfId="6"/>
    <cellStyle name="Normal 2 14" xfId="7"/>
    <cellStyle name="Normal 2 15" xfId="8"/>
    <cellStyle name="Normal 2 2" xfId="9"/>
    <cellStyle name="Normal 2 3" xfId="10"/>
    <cellStyle name="Normal 2 4" xfId="11"/>
    <cellStyle name="Normal 2 5" xfId="12"/>
    <cellStyle name="Normal 2 6" xfId="13"/>
    <cellStyle name="Normal 26 2" xfId="14"/>
    <cellStyle name="Normal 27 2" xfId="15"/>
    <cellStyle name="Normal 28 2" xfId="16"/>
    <cellStyle name="Normal 29 2" xfId="17"/>
    <cellStyle name="Normal 3" xfId="18"/>
    <cellStyle name="Normal 30 2" xfId="19"/>
    <cellStyle name="Normal 31 2" xfId="20"/>
    <cellStyle name="Normal 35 2" xfId="21"/>
    <cellStyle name="Normal 36 2" xfId="22"/>
    <cellStyle name="Normal 37 2" xfId="23"/>
    <cellStyle name="Normal 38 2" xfId="24"/>
    <cellStyle name="Normal 39 2" xfId="25"/>
    <cellStyle name="Normal 4 2" xfId="26"/>
    <cellStyle name="Normal 40 2" xfId="27"/>
    <cellStyle name="Normal 43 2" xfId="28"/>
    <cellStyle name="Normal 5" xfId="29"/>
    <cellStyle name="Normal 5 2" xfId="30"/>
    <cellStyle name="Normal 6" xfId="31"/>
    <cellStyle name="Normal 6 2" xfId="32"/>
    <cellStyle name="Normal 7 2" xfId="33"/>
    <cellStyle name="Normal 8 2" xfId="34"/>
    <cellStyle name="Normal 9" xfId="35"/>
    <cellStyle name="Normal 9 2" xfId="36"/>
    <cellStyle name="เครื่องหมายจุลภาค" xfId="1" builtinId="3"/>
    <cellStyle name="เครื่องหมายจุลภาค 10" xfId="37"/>
    <cellStyle name="เครื่องหมายจุลภาค 11" xfId="38"/>
    <cellStyle name="เครื่องหมายจุลภาค 12" xfId="39"/>
    <cellStyle name="เครื่องหมายจุลภาค 12 2" xfId="40"/>
    <cellStyle name="เครื่องหมายจุลภาค 12 3" xfId="41"/>
    <cellStyle name="เครื่องหมายจุลภาค 13" xfId="42"/>
    <cellStyle name="เครื่องหมายจุลภาค 14" xfId="43"/>
    <cellStyle name="เครื่องหมายจุลภาค 2" xfId="44"/>
    <cellStyle name="เครื่องหมายจุลภาค 2 2" xfId="45"/>
    <cellStyle name="เครื่องหมายจุลภาค 2 2 2" xfId="46"/>
    <cellStyle name="เครื่องหมายจุลภาค 2 2 2 2" xfId="47"/>
    <cellStyle name="เครื่องหมายจุลภาค 2 2 2 3" xfId="48"/>
    <cellStyle name="เครื่องหมายจุลภาค 2 2 3" xfId="49"/>
    <cellStyle name="เครื่องหมายจุลภาค 2 3" xfId="50"/>
    <cellStyle name="เครื่องหมายจุลภาค 3" xfId="51"/>
    <cellStyle name="เครื่องหมายจุลภาค 4" xfId="52"/>
    <cellStyle name="เครื่องหมายจุลภาค 5" xfId="53"/>
    <cellStyle name="เครื่องหมายจุลภาค 6" xfId="54"/>
    <cellStyle name="เครื่องหมายจุลภาค 7" xfId="55"/>
    <cellStyle name="เครื่องหมายจุลภาค 8" xfId="56"/>
    <cellStyle name="เครื่องหมายจุลภาค 8 2" xfId="57"/>
    <cellStyle name="เครื่องหมายจุลภาค 9" xfId="58"/>
    <cellStyle name="ปกติ" xfId="0" builtinId="0"/>
    <cellStyle name="ปกติ 2" xfId="59"/>
    <cellStyle name="ปกติ 2 2" xfId="60"/>
    <cellStyle name="ปกติ 2 2 2" xfId="61"/>
    <cellStyle name="ปกติ 2 2 2 2" xfId="62"/>
    <cellStyle name="ปกติ 2 2 2 3" xfId="63"/>
    <cellStyle name="ปกติ 2 2 3" xfId="64"/>
    <cellStyle name="ปกติ 2 3" xfId="65"/>
    <cellStyle name="ปกติ 2 4" xfId="66"/>
    <cellStyle name="ปกติ 3" xfId="67"/>
    <cellStyle name="ปกติ 4" xfId="68"/>
    <cellStyle name="ปกติ 4 2" xfId="69"/>
    <cellStyle name="ปกติ 5" xfId="70"/>
    <cellStyle name="ปกติ 6" xfId="71"/>
    <cellStyle name="ปกติ 6 2" xfId="72"/>
    <cellStyle name="ปกติ 7" xfId="73"/>
    <cellStyle name="ปกติ 8" xfId="74"/>
    <cellStyle name="ปกติ 9" xfId="7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1543050</xdr:colOff>
      <xdr:row>30</xdr:row>
      <xdr:rowOff>47625</xdr:rowOff>
    </xdr:from>
    <xdr:to>
      <xdr:col>22</xdr:col>
      <xdr:colOff>0</xdr:colOff>
      <xdr:row>58</xdr:row>
      <xdr:rowOff>133350</xdr:rowOff>
    </xdr:to>
    <xdr:grpSp>
      <xdr:nvGrpSpPr>
        <xdr:cNvPr id="2" name="Group 209"/>
        <xdr:cNvGrpSpPr>
          <a:grpSpLocks/>
        </xdr:cNvGrpSpPr>
      </xdr:nvGrpSpPr>
      <xdr:grpSpPr bwMode="auto">
        <a:xfrm>
          <a:off x="9648825" y="6791325"/>
          <a:ext cx="742950" cy="6448425"/>
          <a:chOff x="982" y="1"/>
          <a:chExt cx="48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2" y="87"/>
            <a:ext cx="41" cy="5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4" y="663"/>
            <a:ext cx="46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20</xdr:col>
      <xdr:colOff>152400</xdr:colOff>
      <xdr:row>0</xdr:row>
      <xdr:rowOff>0</xdr:rowOff>
    </xdr:from>
    <xdr:to>
      <xdr:col>22</xdr:col>
      <xdr:colOff>0</xdr:colOff>
      <xdr:row>28</xdr:row>
      <xdr:rowOff>0</xdr:rowOff>
    </xdr:to>
    <xdr:grpSp>
      <xdr:nvGrpSpPr>
        <xdr:cNvPr id="6" name="Group 128"/>
        <xdr:cNvGrpSpPr>
          <a:grpSpLocks/>
        </xdr:cNvGrpSpPr>
      </xdr:nvGrpSpPr>
      <xdr:grpSpPr bwMode="auto">
        <a:xfrm>
          <a:off x="9829800" y="0"/>
          <a:ext cx="561975" cy="6267450"/>
          <a:chOff x="1002" y="699"/>
          <a:chExt cx="64" cy="688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32" y="732"/>
            <a:ext cx="34" cy="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02" y="699"/>
            <a:ext cx="59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1543050</xdr:colOff>
      <xdr:row>30</xdr:row>
      <xdr:rowOff>47625</xdr:rowOff>
    </xdr:from>
    <xdr:to>
      <xdr:col>22</xdr:col>
      <xdr:colOff>0</xdr:colOff>
      <xdr:row>58</xdr:row>
      <xdr:rowOff>133350</xdr:rowOff>
    </xdr:to>
    <xdr:grpSp>
      <xdr:nvGrpSpPr>
        <xdr:cNvPr id="2" name="Group 209"/>
        <xdr:cNvGrpSpPr>
          <a:grpSpLocks/>
        </xdr:cNvGrpSpPr>
      </xdr:nvGrpSpPr>
      <xdr:grpSpPr bwMode="auto">
        <a:xfrm>
          <a:off x="9496425" y="6772275"/>
          <a:ext cx="742950" cy="6467475"/>
          <a:chOff x="982" y="1"/>
          <a:chExt cx="48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2" y="87"/>
            <a:ext cx="41" cy="5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4" y="663"/>
            <a:ext cx="46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20</xdr:col>
      <xdr:colOff>152400</xdr:colOff>
      <xdr:row>0</xdr:row>
      <xdr:rowOff>0</xdr:rowOff>
    </xdr:from>
    <xdr:to>
      <xdr:col>22</xdr:col>
      <xdr:colOff>0</xdr:colOff>
      <xdr:row>28</xdr:row>
      <xdr:rowOff>0</xdr:rowOff>
    </xdr:to>
    <xdr:grpSp>
      <xdr:nvGrpSpPr>
        <xdr:cNvPr id="6" name="Group 128"/>
        <xdr:cNvGrpSpPr>
          <a:grpSpLocks/>
        </xdr:cNvGrpSpPr>
      </xdr:nvGrpSpPr>
      <xdr:grpSpPr bwMode="auto">
        <a:xfrm>
          <a:off x="9677400" y="0"/>
          <a:ext cx="561975" cy="6267450"/>
          <a:chOff x="1002" y="699"/>
          <a:chExt cx="64" cy="688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32" y="732"/>
            <a:ext cx="34" cy="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02" y="699"/>
            <a:ext cx="59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1543050</xdr:colOff>
      <xdr:row>30</xdr:row>
      <xdr:rowOff>47625</xdr:rowOff>
    </xdr:from>
    <xdr:to>
      <xdr:col>22</xdr:col>
      <xdr:colOff>0</xdr:colOff>
      <xdr:row>58</xdr:row>
      <xdr:rowOff>133350</xdr:rowOff>
    </xdr:to>
    <xdr:grpSp>
      <xdr:nvGrpSpPr>
        <xdr:cNvPr id="2" name="Group 209"/>
        <xdr:cNvGrpSpPr>
          <a:grpSpLocks/>
        </xdr:cNvGrpSpPr>
      </xdr:nvGrpSpPr>
      <xdr:grpSpPr bwMode="auto">
        <a:xfrm>
          <a:off x="9477375" y="6772275"/>
          <a:ext cx="742950" cy="6467475"/>
          <a:chOff x="982" y="1"/>
          <a:chExt cx="48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2" y="87"/>
            <a:ext cx="41" cy="5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4" y="663"/>
            <a:ext cx="46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20</xdr:col>
      <xdr:colOff>152400</xdr:colOff>
      <xdr:row>0</xdr:row>
      <xdr:rowOff>0</xdr:rowOff>
    </xdr:from>
    <xdr:to>
      <xdr:col>22</xdr:col>
      <xdr:colOff>0</xdr:colOff>
      <xdr:row>28</xdr:row>
      <xdr:rowOff>0</xdr:rowOff>
    </xdr:to>
    <xdr:grpSp>
      <xdr:nvGrpSpPr>
        <xdr:cNvPr id="6" name="Group 128"/>
        <xdr:cNvGrpSpPr>
          <a:grpSpLocks/>
        </xdr:cNvGrpSpPr>
      </xdr:nvGrpSpPr>
      <xdr:grpSpPr bwMode="auto">
        <a:xfrm>
          <a:off x="9658350" y="0"/>
          <a:ext cx="561975" cy="6267450"/>
          <a:chOff x="1002" y="699"/>
          <a:chExt cx="64" cy="688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32" y="732"/>
            <a:ext cx="34" cy="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02" y="699"/>
            <a:ext cx="59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1543050</xdr:colOff>
      <xdr:row>30</xdr:row>
      <xdr:rowOff>47625</xdr:rowOff>
    </xdr:from>
    <xdr:to>
      <xdr:col>22</xdr:col>
      <xdr:colOff>0</xdr:colOff>
      <xdr:row>58</xdr:row>
      <xdr:rowOff>133350</xdr:rowOff>
    </xdr:to>
    <xdr:grpSp>
      <xdr:nvGrpSpPr>
        <xdr:cNvPr id="2" name="Group 209"/>
        <xdr:cNvGrpSpPr>
          <a:grpSpLocks/>
        </xdr:cNvGrpSpPr>
      </xdr:nvGrpSpPr>
      <xdr:grpSpPr bwMode="auto">
        <a:xfrm>
          <a:off x="9496425" y="6772275"/>
          <a:ext cx="742950" cy="6467475"/>
          <a:chOff x="982" y="1"/>
          <a:chExt cx="48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2" y="87"/>
            <a:ext cx="41" cy="5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4" y="663"/>
            <a:ext cx="46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20</xdr:col>
      <xdr:colOff>152400</xdr:colOff>
      <xdr:row>0</xdr:row>
      <xdr:rowOff>0</xdr:rowOff>
    </xdr:from>
    <xdr:to>
      <xdr:col>22</xdr:col>
      <xdr:colOff>0</xdr:colOff>
      <xdr:row>28</xdr:row>
      <xdr:rowOff>0</xdr:rowOff>
    </xdr:to>
    <xdr:grpSp>
      <xdr:nvGrpSpPr>
        <xdr:cNvPr id="6" name="Group 128"/>
        <xdr:cNvGrpSpPr>
          <a:grpSpLocks/>
        </xdr:cNvGrpSpPr>
      </xdr:nvGrpSpPr>
      <xdr:grpSpPr bwMode="auto">
        <a:xfrm>
          <a:off x="9677400" y="0"/>
          <a:ext cx="561975" cy="6267450"/>
          <a:chOff x="1002" y="699"/>
          <a:chExt cx="64" cy="688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32" y="732"/>
            <a:ext cx="34" cy="3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02" y="699"/>
            <a:ext cx="59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54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87"/>
  <sheetViews>
    <sheetView tabSelected="1" topLeftCell="A37" workbookViewId="0">
      <selection activeCell="K46" sqref="K46"/>
    </sheetView>
  </sheetViews>
  <sheetFormatPr defaultRowHeight="18.75"/>
  <cols>
    <col min="1" max="1" width="1.7109375" style="1" customWidth="1"/>
    <col min="2" max="2" width="6" style="1" customWidth="1"/>
    <col min="3" max="3" width="4.5703125" style="1" customWidth="1"/>
    <col min="4" max="4" width="2.85546875" style="1" customWidth="1"/>
    <col min="5" max="5" width="7.7109375" style="1" customWidth="1"/>
    <col min="6" max="6" width="7.42578125" style="1" customWidth="1"/>
    <col min="7" max="7" width="7.85546875" style="1" customWidth="1"/>
    <col min="8" max="8" width="7" style="1" customWidth="1"/>
    <col min="9" max="10" width="6.5703125" style="1" customWidth="1"/>
    <col min="11" max="11" width="8" style="1" customWidth="1"/>
    <col min="12" max="12" width="6.5703125" style="1" customWidth="1"/>
    <col min="13" max="13" width="7.7109375" style="1" customWidth="1"/>
    <col min="14" max="15" width="7" style="1" customWidth="1"/>
    <col min="16" max="16" width="7.28515625" style="1" customWidth="1"/>
    <col min="17" max="19" width="6.5703125" style="1" customWidth="1"/>
    <col min="20" max="20" width="23.5703125" style="1" customWidth="1"/>
    <col min="21" max="21" width="3.5703125" style="1" customWidth="1"/>
    <col min="22" max="22" width="7.140625" style="1" customWidth="1"/>
    <col min="23" max="16384" width="9.140625" style="1"/>
  </cols>
  <sheetData>
    <row r="1" spans="1:35" s="51" customFormat="1">
      <c r="B1" s="51" t="s">
        <v>54</v>
      </c>
      <c r="C1" s="52"/>
      <c r="D1" s="51" t="s">
        <v>93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s="50" customFormat="1">
      <c r="B2" s="51" t="s">
        <v>52</v>
      </c>
      <c r="C2" s="52"/>
      <c r="D2" s="51" t="s">
        <v>92</v>
      </c>
      <c r="E2" s="5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6" customHeight="1"/>
    <row r="4" spans="1:35" s="57" customFormat="1" ht="21" customHeight="1">
      <c r="A4" s="49" t="s">
        <v>50</v>
      </c>
      <c r="B4" s="49"/>
      <c r="C4" s="49"/>
      <c r="D4" s="48"/>
      <c r="E4" s="47"/>
      <c r="F4" s="46"/>
      <c r="G4" s="45"/>
      <c r="H4" s="44" t="s">
        <v>49</v>
      </c>
      <c r="I4" s="43"/>
      <c r="J4" s="43"/>
      <c r="K4" s="43"/>
      <c r="L4" s="43"/>
      <c r="M4" s="43"/>
      <c r="N4" s="43"/>
      <c r="O4" s="43"/>
      <c r="P4" s="43"/>
      <c r="Q4" s="43"/>
      <c r="R4" s="43"/>
      <c r="S4" s="42"/>
      <c r="T4" s="41" t="s">
        <v>48</v>
      </c>
      <c r="U4" s="46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 s="57" customFormat="1" ht="18" customHeight="1">
      <c r="A5" s="30"/>
      <c r="B5" s="30"/>
      <c r="C5" s="30"/>
      <c r="D5" s="29"/>
      <c r="E5" s="26" t="s">
        <v>39</v>
      </c>
      <c r="F5" s="35"/>
      <c r="G5" s="34"/>
      <c r="H5" s="41" t="s">
        <v>47</v>
      </c>
      <c r="I5" s="40"/>
      <c r="J5" s="39"/>
      <c r="K5" s="41" t="s">
        <v>46</v>
      </c>
      <c r="L5" s="40"/>
      <c r="M5" s="39"/>
      <c r="N5" s="40" t="s">
        <v>45</v>
      </c>
      <c r="O5" s="40"/>
      <c r="P5" s="39"/>
      <c r="Q5" s="38" t="s">
        <v>44</v>
      </c>
      <c r="R5" s="37"/>
      <c r="S5" s="36"/>
      <c r="T5" s="26"/>
      <c r="U5" s="15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</row>
    <row r="6" spans="1:35" s="57" customFormat="1" ht="18" customHeight="1">
      <c r="A6" s="30"/>
      <c r="B6" s="30"/>
      <c r="C6" s="30"/>
      <c r="D6" s="29"/>
      <c r="E6" s="26" t="s">
        <v>36</v>
      </c>
      <c r="F6" s="35"/>
      <c r="G6" s="34"/>
      <c r="H6" s="26" t="s">
        <v>43</v>
      </c>
      <c r="I6" s="35"/>
      <c r="J6" s="34"/>
      <c r="K6" s="26" t="s">
        <v>42</v>
      </c>
      <c r="L6" s="35"/>
      <c r="M6" s="34"/>
      <c r="N6" s="32" t="s">
        <v>41</v>
      </c>
      <c r="O6" s="32"/>
      <c r="P6" s="31"/>
      <c r="Q6" s="33" t="s">
        <v>40</v>
      </c>
      <c r="R6" s="32"/>
      <c r="S6" s="31"/>
      <c r="T6" s="26"/>
      <c r="U6" s="15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</row>
    <row r="7" spans="1:35" s="57" customFormat="1" ht="19.5" customHeight="1">
      <c r="A7" s="30"/>
      <c r="B7" s="30"/>
      <c r="C7" s="30"/>
      <c r="D7" s="29"/>
      <c r="E7" s="28" t="s">
        <v>39</v>
      </c>
      <c r="F7" s="28" t="s">
        <v>38</v>
      </c>
      <c r="G7" s="27" t="s">
        <v>37</v>
      </c>
      <c r="H7" s="28" t="s">
        <v>39</v>
      </c>
      <c r="I7" s="28" t="s">
        <v>38</v>
      </c>
      <c r="J7" s="27" t="s">
        <v>37</v>
      </c>
      <c r="K7" s="28" t="s">
        <v>39</v>
      </c>
      <c r="L7" s="28" t="s">
        <v>38</v>
      </c>
      <c r="M7" s="27" t="s">
        <v>37</v>
      </c>
      <c r="N7" s="28" t="s">
        <v>39</v>
      </c>
      <c r="O7" s="28" t="s">
        <v>38</v>
      </c>
      <c r="P7" s="27" t="s">
        <v>37</v>
      </c>
      <c r="Q7" s="28" t="s">
        <v>39</v>
      </c>
      <c r="R7" s="28" t="s">
        <v>38</v>
      </c>
      <c r="S7" s="27" t="s">
        <v>37</v>
      </c>
      <c r="T7" s="26"/>
      <c r="U7" s="15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</row>
    <row r="8" spans="1:35" s="57" customFormat="1" ht="19.5" customHeight="1">
      <c r="A8" s="25"/>
      <c r="B8" s="25"/>
      <c r="C8" s="25"/>
      <c r="D8" s="24"/>
      <c r="E8" s="23" t="s">
        <v>36</v>
      </c>
      <c r="F8" s="23" t="s">
        <v>35</v>
      </c>
      <c r="G8" s="22" t="s">
        <v>34</v>
      </c>
      <c r="H8" s="23" t="s">
        <v>36</v>
      </c>
      <c r="I8" s="23" t="s">
        <v>35</v>
      </c>
      <c r="J8" s="22" t="s">
        <v>34</v>
      </c>
      <c r="K8" s="23" t="s">
        <v>36</v>
      </c>
      <c r="L8" s="23" t="s">
        <v>35</v>
      </c>
      <c r="M8" s="22" t="s">
        <v>34</v>
      </c>
      <c r="N8" s="23" t="s">
        <v>36</v>
      </c>
      <c r="O8" s="23" t="s">
        <v>35</v>
      </c>
      <c r="P8" s="22" t="s">
        <v>34</v>
      </c>
      <c r="Q8" s="23" t="s">
        <v>36</v>
      </c>
      <c r="R8" s="23" t="s">
        <v>35</v>
      </c>
      <c r="S8" s="22" t="s">
        <v>34</v>
      </c>
      <c r="T8" s="21"/>
      <c r="U8" s="65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1:35" s="56" customFormat="1" ht="12" customHeight="1">
      <c r="A9" s="20"/>
      <c r="B9" s="20"/>
      <c r="C9" s="20"/>
      <c r="D9" s="19"/>
      <c r="E9" s="64"/>
      <c r="F9" s="64"/>
      <c r="G9" s="63"/>
      <c r="H9" s="64"/>
      <c r="I9" s="64"/>
      <c r="J9" s="63"/>
      <c r="K9" s="64"/>
      <c r="L9" s="64"/>
      <c r="M9" s="63"/>
      <c r="N9" s="64"/>
      <c r="O9" s="64"/>
      <c r="P9" s="64"/>
      <c r="Q9" s="64"/>
      <c r="R9" s="64"/>
      <c r="S9" s="63"/>
      <c r="T9" s="15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1:35" s="3" customFormat="1" ht="18" customHeight="1">
      <c r="A10" s="62" t="s">
        <v>91</v>
      </c>
      <c r="B10" s="62"/>
      <c r="C10" s="62"/>
      <c r="D10" s="61"/>
      <c r="E10" s="71">
        <v>352466</v>
      </c>
      <c r="F10" s="71">
        <v>177664</v>
      </c>
      <c r="G10" s="71">
        <v>174802</v>
      </c>
      <c r="H10" s="71">
        <v>61202</v>
      </c>
      <c r="I10" s="71">
        <v>31660</v>
      </c>
      <c r="J10" s="71">
        <v>29542</v>
      </c>
      <c r="K10" s="71">
        <v>179728</v>
      </c>
      <c r="L10" s="71">
        <v>93176</v>
      </c>
      <c r="M10" s="71">
        <v>86552</v>
      </c>
      <c r="N10" s="71">
        <v>75803</v>
      </c>
      <c r="O10" s="71">
        <v>38717</v>
      </c>
      <c r="P10" s="71">
        <v>37086</v>
      </c>
      <c r="Q10" s="71">
        <v>35733</v>
      </c>
      <c r="R10" s="71">
        <v>14111</v>
      </c>
      <c r="S10" s="71">
        <v>21622</v>
      </c>
      <c r="T10" s="59" t="s">
        <v>36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1:35" s="3" customFormat="1" ht="18" customHeight="1">
      <c r="A11" s="11" t="s">
        <v>90</v>
      </c>
      <c r="B11" s="13"/>
      <c r="C11" s="11"/>
      <c r="D11" s="12"/>
      <c r="E11" s="72">
        <v>78010</v>
      </c>
      <c r="F11" s="72">
        <v>38182</v>
      </c>
      <c r="G11" s="72">
        <v>39828</v>
      </c>
      <c r="H11" s="72">
        <v>10965</v>
      </c>
      <c r="I11" s="72">
        <v>5636</v>
      </c>
      <c r="J11" s="72">
        <v>5329</v>
      </c>
      <c r="K11" s="72">
        <v>32766</v>
      </c>
      <c r="L11" s="72">
        <v>16651</v>
      </c>
      <c r="M11" s="72">
        <v>16115</v>
      </c>
      <c r="N11" s="72">
        <v>20097</v>
      </c>
      <c r="O11" s="72">
        <v>9986</v>
      </c>
      <c r="P11" s="72">
        <v>10111</v>
      </c>
      <c r="Q11" s="72">
        <v>14182</v>
      </c>
      <c r="R11" s="72">
        <v>5909</v>
      </c>
      <c r="S11" s="72">
        <v>8273</v>
      </c>
      <c r="T11" s="11" t="s">
        <v>89</v>
      </c>
      <c r="X11"/>
      <c r="Y11"/>
      <c r="Z11"/>
      <c r="AA11"/>
      <c r="AB11"/>
      <c r="AC11"/>
      <c r="AD11"/>
      <c r="AE11"/>
      <c r="AF11"/>
      <c r="AG11" s="1"/>
      <c r="AH11"/>
      <c r="AI11" s="51"/>
    </row>
    <row r="12" spans="1:35" s="3" customFormat="1" ht="18" customHeight="1">
      <c r="A12" s="11" t="s">
        <v>88</v>
      </c>
      <c r="B12" s="13"/>
      <c r="C12" s="11"/>
      <c r="D12" s="12"/>
      <c r="E12" s="72">
        <v>9857</v>
      </c>
      <c r="F12" s="72">
        <v>5172</v>
      </c>
      <c r="G12" s="72">
        <v>4685</v>
      </c>
      <c r="H12" s="72">
        <v>2092</v>
      </c>
      <c r="I12" s="72">
        <v>1090</v>
      </c>
      <c r="J12" s="72">
        <v>1002</v>
      </c>
      <c r="K12" s="72">
        <v>6389</v>
      </c>
      <c r="L12" s="72">
        <v>3358</v>
      </c>
      <c r="M12" s="72">
        <v>3031</v>
      </c>
      <c r="N12" s="72">
        <v>1189</v>
      </c>
      <c r="O12" s="72">
        <v>652</v>
      </c>
      <c r="P12" s="72">
        <v>537</v>
      </c>
      <c r="Q12" s="72">
        <v>187</v>
      </c>
      <c r="R12" s="72">
        <v>72</v>
      </c>
      <c r="S12" s="72">
        <v>115</v>
      </c>
      <c r="T12" s="11" t="s">
        <v>87</v>
      </c>
      <c r="X12" s="58"/>
      <c r="Y12"/>
      <c r="Z12"/>
      <c r="AA12"/>
      <c r="AB12"/>
      <c r="AC12"/>
      <c r="AD12"/>
      <c r="AE12"/>
      <c r="AF12"/>
      <c r="AG12" s="1"/>
      <c r="AH12"/>
      <c r="AI12" s="50"/>
    </row>
    <row r="13" spans="1:35" s="3" customFormat="1" ht="18" customHeight="1">
      <c r="A13" s="11" t="s">
        <v>86</v>
      </c>
      <c r="B13" s="13"/>
      <c r="C13" s="11"/>
      <c r="D13" s="12"/>
      <c r="E13" s="72">
        <v>10720</v>
      </c>
      <c r="F13" s="72">
        <v>5347</v>
      </c>
      <c r="G13" s="72">
        <v>5373</v>
      </c>
      <c r="H13" s="72">
        <v>1635</v>
      </c>
      <c r="I13" s="72">
        <v>847</v>
      </c>
      <c r="J13" s="72">
        <v>788</v>
      </c>
      <c r="K13" s="72">
        <v>5214</v>
      </c>
      <c r="L13" s="72">
        <v>2669</v>
      </c>
      <c r="M13" s="72">
        <v>2545</v>
      </c>
      <c r="N13" s="72">
        <v>2486</v>
      </c>
      <c r="O13" s="72">
        <v>1279</v>
      </c>
      <c r="P13" s="72">
        <v>1207</v>
      </c>
      <c r="Q13" s="72">
        <v>1385</v>
      </c>
      <c r="R13" s="72">
        <v>552</v>
      </c>
      <c r="S13" s="72">
        <v>833</v>
      </c>
      <c r="T13" s="11" t="s">
        <v>85</v>
      </c>
      <c r="X13"/>
      <c r="Y13"/>
      <c r="Z13"/>
      <c r="AA13"/>
      <c r="AB13"/>
      <c r="AC13"/>
      <c r="AD13"/>
      <c r="AE13"/>
      <c r="AF13"/>
      <c r="AG13" s="1"/>
      <c r="AH13"/>
      <c r="AI13" s="1"/>
    </row>
    <row r="14" spans="1:35" s="3" customFormat="1" ht="18" customHeight="1">
      <c r="A14" s="11" t="s">
        <v>84</v>
      </c>
      <c r="B14" s="13"/>
      <c r="C14" s="11"/>
      <c r="D14" s="12"/>
      <c r="E14" s="72">
        <v>10057</v>
      </c>
      <c r="F14" s="72">
        <v>5065</v>
      </c>
      <c r="G14" s="72">
        <v>4992</v>
      </c>
      <c r="H14" s="72">
        <v>1642</v>
      </c>
      <c r="I14" s="72">
        <v>845</v>
      </c>
      <c r="J14" s="72">
        <v>797</v>
      </c>
      <c r="K14" s="72">
        <v>5029</v>
      </c>
      <c r="L14" s="72">
        <v>2612</v>
      </c>
      <c r="M14" s="72">
        <v>2417</v>
      </c>
      <c r="N14" s="72">
        <v>2224</v>
      </c>
      <c r="O14" s="72">
        <v>1113</v>
      </c>
      <c r="P14" s="72">
        <v>1111</v>
      </c>
      <c r="Q14" s="72">
        <v>1162</v>
      </c>
      <c r="R14" s="72">
        <v>495</v>
      </c>
      <c r="S14" s="72">
        <v>667</v>
      </c>
      <c r="T14" s="11" t="s">
        <v>83</v>
      </c>
      <c r="X14"/>
      <c r="Y14"/>
      <c r="Z14"/>
      <c r="AA14"/>
      <c r="AB14"/>
      <c r="AC14"/>
      <c r="AD14"/>
      <c r="AE14"/>
      <c r="AF14"/>
      <c r="AG14" s="1"/>
      <c r="AH14"/>
      <c r="AI14" s="57"/>
    </row>
    <row r="15" spans="1:35" s="3" customFormat="1" ht="18" customHeight="1">
      <c r="A15" s="11" t="s">
        <v>82</v>
      </c>
      <c r="B15" s="13"/>
      <c r="C15" s="11"/>
      <c r="D15" s="12"/>
      <c r="E15" s="72">
        <v>2875</v>
      </c>
      <c r="F15" s="72">
        <v>1459</v>
      </c>
      <c r="G15" s="72">
        <v>1416</v>
      </c>
      <c r="H15" s="72">
        <v>449</v>
      </c>
      <c r="I15" s="72">
        <v>217</v>
      </c>
      <c r="J15" s="72">
        <v>232</v>
      </c>
      <c r="K15" s="72">
        <v>1386</v>
      </c>
      <c r="L15" s="72">
        <v>718</v>
      </c>
      <c r="M15" s="72">
        <v>668</v>
      </c>
      <c r="N15" s="72">
        <v>753</v>
      </c>
      <c r="O15" s="72">
        <v>396</v>
      </c>
      <c r="P15" s="72">
        <v>357</v>
      </c>
      <c r="Q15" s="72">
        <v>287</v>
      </c>
      <c r="R15" s="72">
        <v>128</v>
      </c>
      <c r="S15" s="72">
        <v>159</v>
      </c>
      <c r="T15" s="11" t="s">
        <v>81</v>
      </c>
      <c r="X15"/>
      <c r="Y15"/>
      <c r="Z15"/>
      <c r="AA15"/>
      <c r="AB15"/>
      <c r="AC15"/>
      <c r="AD15"/>
      <c r="AE15"/>
      <c r="AF15"/>
      <c r="AG15" s="1"/>
      <c r="AH15"/>
      <c r="AI15" s="57"/>
    </row>
    <row r="16" spans="1:35" s="3" customFormat="1" ht="18" customHeight="1">
      <c r="A16" s="11" t="s">
        <v>80</v>
      </c>
      <c r="B16" s="13"/>
      <c r="C16" s="11"/>
      <c r="D16" s="12"/>
      <c r="E16" s="72">
        <v>9406</v>
      </c>
      <c r="F16" s="72">
        <v>4680</v>
      </c>
      <c r="G16" s="72">
        <v>4726</v>
      </c>
      <c r="H16" s="72">
        <v>1673</v>
      </c>
      <c r="I16" s="72">
        <v>900</v>
      </c>
      <c r="J16" s="72">
        <v>773</v>
      </c>
      <c r="K16" s="72">
        <v>4819</v>
      </c>
      <c r="L16" s="72">
        <v>2506</v>
      </c>
      <c r="M16" s="72">
        <v>2313</v>
      </c>
      <c r="N16" s="72">
        <v>2050</v>
      </c>
      <c r="O16" s="72">
        <v>1016</v>
      </c>
      <c r="P16" s="72">
        <v>1034</v>
      </c>
      <c r="Q16" s="72">
        <v>864</v>
      </c>
      <c r="R16" s="72">
        <v>258</v>
      </c>
      <c r="S16" s="72">
        <v>606</v>
      </c>
      <c r="T16" s="11" t="s">
        <v>79</v>
      </c>
      <c r="X16"/>
      <c r="Y16"/>
      <c r="Z16"/>
      <c r="AA16"/>
      <c r="AB16"/>
      <c r="AC16"/>
      <c r="AD16"/>
      <c r="AE16"/>
      <c r="AF16"/>
      <c r="AG16" s="1"/>
      <c r="AH16"/>
      <c r="AI16" s="57"/>
    </row>
    <row r="17" spans="1:35" s="3" customFormat="1" ht="18" customHeight="1">
      <c r="A17" s="11" t="s">
        <v>78</v>
      </c>
      <c r="B17" s="13"/>
      <c r="C17" s="11"/>
      <c r="D17" s="12"/>
      <c r="E17" s="72">
        <v>12633</v>
      </c>
      <c r="F17" s="72">
        <v>6290</v>
      </c>
      <c r="G17" s="72">
        <v>6343</v>
      </c>
      <c r="H17" s="72">
        <v>2268</v>
      </c>
      <c r="I17" s="72">
        <v>1156</v>
      </c>
      <c r="J17" s="72">
        <v>1112</v>
      </c>
      <c r="K17" s="72">
        <v>6203</v>
      </c>
      <c r="L17" s="72">
        <v>3308</v>
      </c>
      <c r="M17" s="72">
        <v>2895</v>
      </c>
      <c r="N17" s="72">
        <v>2855</v>
      </c>
      <c r="O17" s="72">
        <v>1342</v>
      </c>
      <c r="P17" s="72">
        <v>1513</v>
      </c>
      <c r="Q17" s="72">
        <v>1307</v>
      </c>
      <c r="R17" s="72">
        <v>484</v>
      </c>
      <c r="S17" s="72">
        <v>823</v>
      </c>
      <c r="T17" s="11" t="s">
        <v>77</v>
      </c>
      <c r="X17"/>
      <c r="Y17"/>
      <c r="Z17"/>
      <c r="AA17"/>
      <c r="AB17"/>
      <c r="AC17"/>
      <c r="AD17"/>
      <c r="AE17"/>
      <c r="AF17"/>
      <c r="AG17" s="1"/>
      <c r="AH17"/>
      <c r="AI17" s="57"/>
    </row>
    <row r="18" spans="1:35" s="3" customFormat="1" ht="18" customHeight="1">
      <c r="A18" s="11" t="s">
        <v>76</v>
      </c>
      <c r="B18" s="13"/>
      <c r="C18" s="11"/>
      <c r="D18" s="12"/>
      <c r="E18" s="72">
        <v>18444</v>
      </c>
      <c r="F18" s="72">
        <v>9059</v>
      </c>
      <c r="G18" s="72">
        <v>9385</v>
      </c>
      <c r="H18" s="72">
        <v>3127</v>
      </c>
      <c r="I18" s="72">
        <v>1596</v>
      </c>
      <c r="J18" s="72">
        <v>1531</v>
      </c>
      <c r="K18" s="72">
        <v>9102</v>
      </c>
      <c r="L18" s="72">
        <v>4730</v>
      </c>
      <c r="M18" s="72">
        <v>4372</v>
      </c>
      <c r="N18" s="72">
        <v>4207</v>
      </c>
      <c r="O18" s="72">
        <v>2053</v>
      </c>
      <c r="P18" s="72">
        <v>2154</v>
      </c>
      <c r="Q18" s="72">
        <v>2008</v>
      </c>
      <c r="R18" s="72">
        <v>680</v>
      </c>
      <c r="S18" s="72">
        <v>1328</v>
      </c>
      <c r="T18" s="11" t="s">
        <v>75</v>
      </c>
      <c r="X18"/>
      <c r="Y18"/>
      <c r="Z18"/>
      <c r="AA18"/>
      <c r="AB18"/>
      <c r="AC18"/>
      <c r="AD18"/>
      <c r="AE18"/>
      <c r="AF18"/>
      <c r="AG18" s="1"/>
      <c r="AH18"/>
      <c r="AI18" s="57"/>
    </row>
    <row r="19" spans="1:35" s="3" customFormat="1" ht="18" customHeight="1">
      <c r="A19" s="11" t="s">
        <v>74</v>
      </c>
      <c r="B19" s="13"/>
      <c r="C19" s="11"/>
      <c r="D19" s="12"/>
      <c r="E19" s="72">
        <v>6904</v>
      </c>
      <c r="F19" s="72">
        <v>3669</v>
      </c>
      <c r="G19" s="72">
        <v>3235</v>
      </c>
      <c r="H19" s="72">
        <v>1467</v>
      </c>
      <c r="I19" s="72">
        <v>787</v>
      </c>
      <c r="J19" s="72">
        <v>680</v>
      </c>
      <c r="K19" s="72">
        <v>4411</v>
      </c>
      <c r="L19" s="72">
        <v>2318</v>
      </c>
      <c r="M19" s="72">
        <v>2093</v>
      </c>
      <c r="N19" s="72">
        <v>969</v>
      </c>
      <c r="O19" s="72">
        <v>542</v>
      </c>
      <c r="P19" s="72">
        <v>427</v>
      </c>
      <c r="Q19" s="72">
        <v>57</v>
      </c>
      <c r="R19" s="72">
        <v>22</v>
      </c>
      <c r="S19" s="72">
        <v>35</v>
      </c>
      <c r="T19" s="11" t="s">
        <v>73</v>
      </c>
      <c r="X19"/>
      <c r="Y19"/>
      <c r="Z19"/>
      <c r="AA19"/>
      <c r="AB19"/>
      <c r="AC19"/>
      <c r="AD19"/>
      <c r="AE19"/>
      <c r="AF19"/>
      <c r="AG19"/>
      <c r="AH19"/>
      <c r="AI19" s="56"/>
    </row>
    <row r="20" spans="1:35" s="3" customFormat="1" ht="18" customHeight="1">
      <c r="A20" s="11" t="s">
        <v>72</v>
      </c>
      <c r="B20" s="13"/>
      <c r="C20" s="11"/>
      <c r="D20" s="12"/>
      <c r="E20" s="72">
        <v>15637</v>
      </c>
      <c r="F20" s="72">
        <v>7845</v>
      </c>
      <c r="G20" s="72">
        <v>7792</v>
      </c>
      <c r="H20" s="72">
        <v>2794</v>
      </c>
      <c r="I20" s="72">
        <v>1428</v>
      </c>
      <c r="J20" s="72">
        <v>1366</v>
      </c>
      <c r="K20" s="72">
        <v>8048</v>
      </c>
      <c r="L20" s="72">
        <v>4161</v>
      </c>
      <c r="M20" s="72">
        <v>3887</v>
      </c>
      <c r="N20" s="72">
        <v>3255</v>
      </c>
      <c r="O20" s="72">
        <v>1692</v>
      </c>
      <c r="P20" s="72">
        <v>1563</v>
      </c>
      <c r="Q20" s="72">
        <v>1540</v>
      </c>
      <c r="R20" s="72">
        <v>564</v>
      </c>
      <c r="S20" s="72">
        <v>976</v>
      </c>
      <c r="T20" s="11" t="s">
        <v>71</v>
      </c>
      <c r="X20"/>
      <c r="Y20"/>
      <c r="Z20"/>
      <c r="AA20"/>
      <c r="AB20"/>
      <c r="AC20"/>
      <c r="AD20"/>
      <c r="AE20"/>
      <c r="AF20"/>
      <c r="AG20"/>
      <c r="AH20"/>
    </row>
    <row r="21" spans="1:35" s="3" customFormat="1" ht="18" customHeight="1">
      <c r="A21" s="11" t="s">
        <v>70</v>
      </c>
      <c r="B21" s="13"/>
      <c r="C21" s="11"/>
      <c r="D21" s="12"/>
      <c r="E21" s="72">
        <v>6275</v>
      </c>
      <c r="F21" s="72">
        <v>3275</v>
      </c>
      <c r="G21" s="72">
        <v>3000</v>
      </c>
      <c r="H21" s="72">
        <v>1103</v>
      </c>
      <c r="I21" s="72">
        <v>590</v>
      </c>
      <c r="J21" s="72">
        <v>513</v>
      </c>
      <c r="K21" s="72">
        <v>2915</v>
      </c>
      <c r="L21" s="72">
        <v>1517</v>
      </c>
      <c r="M21" s="72">
        <v>1398</v>
      </c>
      <c r="N21" s="72">
        <v>1373</v>
      </c>
      <c r="O21" s="72">
        <v>739</v>
      </c>
      <c r="P21" s="72">
        <v>634</v>
      </c>
      <c r="Q21" s="72">
        <v>884</v>
      </c>
      <c r="R21" s="72">
        <v>429</v>
      </c>
      <c r="S21" s="72">
        <v>455</v>
      </c>
      <c r="T21" s="11" t="s">
        <v>69</v>
      </c>
      <c r="X21"/>
      <c r="Y21"/>
      <c r="Z21"/>
      <c r="AA21"/>
      <c r="AB21"/>
      <c r="AC21"/>
      <c r="AD21"/>
      <c r="AE21"/>
      <c r="AF21"/>
      <c r="AG21"/>
      <c r="AH21"/>
    </row>
    <row r="22" spans="1:35" s="3" customFormat="1" ht="18" customHeight="1">
      <c r="A22" s="11" t="s">
        <v>68</v>
      </c>
      <c r="B22" s="13"/>
      <c r="C22" s="11"/>
      <c r="D22" s="12"/>
      <c r="E22" s="72">
        <v>11109</v>
      </c>
      <c r="F22" s="72">
        <v>5748</v>
      </c>
      <c r="G22" s="72">
        <v>5361</v>
      </c>
      <c r="H22" s="72">
        <v>2301</v>
      </c>
      <c r="I22" s="72">
        <v>1191</v>
      </c>
      <c r="J22" s="72">
        <v>1110</v>
      </c>
      <c r="K22" s="72">
        <v>6304</v>
      </c>
      <c r="L22" s="72">
        <v>3273</v>
      </c>
      <c r="M22" s="72">
        <v>3031</v>
      </c>
      <c r="N22" s="72">
        <v>2200</v>
      </c>
      <c r="O22" s="72">
        <v>1163</v>
      </c>
      <c r="P22" s="72">
        <v>1037</v>
      </c>
      <c r="Q22" s="72">
        <v>304</v>
      </c>
      <c r="R22" s="72">
        <v>121</v>
      </c>
      <c r="S22" s="72">
        <v>183</v>
      </c>
      <c r="T22" s="11" t="s">
        <v>67</v>
      </c>
      <c r="X22"/>
      <c r="Y22"/>
      <c r="Z22"/>
      <c r="AA22"/>
      <c r="AB22"/>
      <c r="AC22"/>
      <c r="AD22"/>
      <c r="AE22"/>
      <c r="AF22"/>
      <c r="AG22"/>
      <c r="AH22"/>
    </row>
    <row r="23" spans="1:35" s="3" customFormat="1" ht="18" customHeight="1">
      <c r="A23" s="11" t="s">
        <v>66</v>
      </c>
      <c r="B23" s="13"/>
      <c r="C23" s="11"/>
      <c r="D23" s="12"/>
      <c r="E23" s="72">
        <v>7331</v>
      </c>
      <c r="F23" s="72">
        <v>3933</v>
      </c>
      <c r="G23" s="72">
        <v>3398</v>
      </c>
      <c r="H23" s="72">
        <v>1751</v>
      </c>
      <c r="I23" s="72">
        <v>902</v>
      </c>
      <c r="J23" s="72">
        <v>849</v>
      </c>
      <c r="K23" s="72">
        <v>4464</v>
      </c>
      <c r="L23" s="72">
        <v>2367</v>
      </c>
      <c r="M23" s="72">
        <v>2097</v>
      </c>
      <c r="N23" s="72">
        <v>905</v>
      </c>
      <c r="O23" s="72">
        <v>555</v>
      </c>
      <c r="P23" s="72">
        <v>350</v>
      </c>
      <c r="Q23" s="72">
        <v>211</v>
      </c>
      <c r="R23" s="72">
        <v>109</v>
      </c>
      <c r="S23" s="72">
        <v>102</v>
      </c>
      <c r="T23" s="11" t="s">
        <v>65</v>
      </c>
      <c r="X23"/>
      <c r="Y23"/>
      <c r="Z23"/>
      <c r="AA23"/>
      <c r="AB23"/>
      <c r="AC23"/>
      <c r="AD23"/>
      <c r="AE23"/>
      <c r="AF23"/>
      <c r="AG23"/>
      <c r="AH23"/>
    </row>
    <row r="24" spans="1:35" s="3" customFormat="1" ht="18" customHeight="1">
      <c r="A24" s="11" t="s">
        <v>64</v>
      </c>
      <c r="B24" s="13"/>
      <c r="C24" s="11"/>
      <c r="D24" s="12"/>
      <c r="E24" s="72">
        <v>13064</v>
      </c>
      <c r="F24" s="72">
        <v>6429</v>
      </c>
      <c r="G24" s="72">
        <v>6635</v>
      </c>
      <c r="H24" s="72">
        <v>2062</v>
      </c>
      <c r="I24" s="72">
        <v>1062</v>
      </c>
      <c r="J24" s="72">
        <v>1000</v>
      </c>
      <c r="K24" s="72">
        <v>6453</v>
      </c>
      <c r="L24" s="72">
        <v>3354</v>
      </c>
      <c r="M24" s="72">
        <v>3099</v>
      </c>
      <c r="N24" s="72">
        <v>3205</v>
      </c>
      <c r="O24" s="72">
        <v>1586</v>
      </c>
      <c r="P24" s="72">
        <v>1619</v>
      </c>
      <c r="Q24" s="72">
        <v>1344</v>
      </c>
      <c r="R24" s="72">
        <v>427</v>
      </c>
      <c r="S24" s="72">
        <v>917</v>
      </c>
      <c r="T24" s="11" t="s">
        <v>63</v>
      </c>
      <c r="X24"/>
      <c r="Y24"/>
      <c r="Z24"/>
      <c r="AA24"/>
      <c r="AB24"/>
      <c r="AC24"/>
      <c r="AD24"/>
      <c r="AE24"/>
      <c r="AF24"/>
      <c r="AG24"/>
      <c r="AH24"/>
    </row>
    <row r="25" spans="1:35" s="3" customFormat="1" ht="18" customHeight="1">
      <c r="A25" s="11" t="s">
        <v>62</v>
      </c>
      <c r="B25" s="13"/>
      <c r="C25" s="11"/>
      <c r="D25" s="12"/>
      <c r="E25" s="72">
        <v>17846</v>
      </c>
      <c r="F25" s="72">
        <v>8815</v>
      </c>
      <c r="G25" s="72">
        <v>9031</v>
      </c>
      <c r="H25" s="72">
        <v>2883</v>
      </c>
      <c r="I25" s="72">
        <v>1490</v>
      </c>
      <c r="J25" s="72">
        <v>1393</v>
      </c>
      <c r="K25" s="72">
        <v>8485</v>
      </c>
      <c r="L25" s="72">
        <v>4369</v>
      </c>
      <c r="M25" s="72">
        <v>4116</v>
      </c>
      <c r="N25" s="72">
        <v>4435</v>
      </c>
      <c r="O25" s="72">
        <v>2197</v>
      </c>
      <c r="P25" s="72">
        <v>2238</v>
      </c>
      <c r="Q25" s="72">
        <v>2043</v>
      </c>
      <c r="R25" s="72">
        <v>759</v>
      </c>
      <c r="S25" s="72">
        <v>1284</v>
      </c>
      <c r="T25" s="11" t="s">
        <v>61</v>
      </c>
      <c r="X25"/>
      <c r="Y25"/>
      <c r="Z25"/>
      <c r="AA25"/>
      <c r="AB25"/>
      <c r="AC25"/>
      <c r="AD25"/>
      <c r="AE25"/>
      <c r="AF25"/>
      <c r="AG25"/>
      <c r="AH25"/>
    </row>
    <row r="26" spans="1:35" s="3" customFormat="1" ht="18" customHeight="1">
      <c r="A26" s="11" t="s">
        <v>60</v>
      </c>
      <c r="B26" s="13"/>
      <c r="C26" s="11"/>
      <c r="D26" s="12"/>
      <c r="E26" s="72">
        <v>11574</v>
      </c>
      <c r="F26" s="72">
        <v>5905</v>
      </c>
      <c r="G26" s="72">
        <v>5669</v>
      </c>
      <c r="H26" s="72">
        <v>1987</v>
      </c>
      <c r="I26" s="72">
        <v>1064</v>
      </c>
      <c r="J26" s="72">
        <v>923</v>
      </c>
      <c r="K26" s="72">
        <v>5868</v>
      </c>
      <c r="L26" s="72">
        <v>3054</v>
      </c>
      <c r="M26" s="72">
        <v>2814</v>
      </c>
      <c r="N26" s="72">
        <v>2505</v>
      </c>
      <c r="O26" s="72">
        <v>1322</v>
      </c>
      <c r="P26" s="72">
        <v>1183</v>
      </c>
      <c r="Q26" s="72">
        <v>1214</v>
      </c>
      <c r="R26" s="72">
        <v>465</v>
      </c>
      <c r="S26" s="72">
        <v>749</v>
      </c>
      <c r="T26" s="11" t="s">
        <v>59</v>
      </c>
      <c r="X26"/>
      <c r="Y26"/>
      <c r="Z26"/>
      <c r="AA26"/>
      <c r="AB26"/>
      <c r="AC26"/>
      <c r="AD26"/>
      <c r="AE26"/>
      <c r="AF26"/>
      <c r="AG26"/>
      <c r="AH26"/>
    </row>
    <row r="27" spans="1:35" s="3" customFormat="1" ht="18" customHeight="1">
      <c r="A27" s="11" t="s">
        <v>58</v>
      </c>
      <c r="B27" s="13"/>
      <c r="C27" s="11"/>
      <c r="D27" s="12"/>
      <c r="E27" s="72">
        <v>10559</v>
      </c>
      <c r="F27" s="72">
        <v>5328</v>
      </c>
      <c r="G27" s="72">
        <v>5231</v>
      </c>
      <c r="H27" s="72">
        <v>1591</v>
      </c>
      <c r="I27" s="72">
        <v>800</v>
      </c>
      <c r="J27" s="72">
        <v>791</v>
      </c>
      <c r="K27" s="72">
        <v>5542</v>
      </c>
      <c r="L27" s="72">
        <v>2910</v>
      </c>
      <c r="M27" s="72">
        <v>2632</v>
      </c>
      <c r="N27" s="72">
        <v>2562</v>
      </c>
      <c r="O27" s="72">
        <v>1343</v>
      </c>
      <c r="P27" s="72">
        <v>1219</v>
      </c>
      <c r="Q27" s="72">
        <v>864</v>
      </c>
      <c r="R27" s="72">
        <v>275</v>
      </c>
      <c r="S27" s="72">
        <v>589</v>
      </c>
      <c r="T27" s="11" t="s">
        <v>57</v>
      </c>
      <c r="X27"/>
      <c r="Y27"/>
      <c r="Z27"/>
      <c r="AA27"/>
      <c r="AB27"/>
      <c r="AC27"/>
      <c r="AD27"/>
      <c r="AE27"/>
      <c r="AF27"/>
      <c r="AG27"/>
      <c r="AH27"/>
    </row>
    <row r="28" spans="1:35" s="3" customFormat="1" ht="18" customHeight="1">
      <c r="A28" s="11" t="s">
        <v>56</v>
      </c>
      <c r="B28" s="13"/>
      <c r="C28" s="11"/>
      <c r="D28" s="12"/>
      <c r="E28" s="72">
        <v>7963</v>
      </c>
      <c r="F28" s="72">
        <v>4212</v>
      </c>
      <c r="G28" s="72">
        <v>3751</v>
      </c>
      <c r="H28" s="72">
        <v>2019</v>
      </c>
      <c r="I28" s="72">
        <v>1060</v>
      </c>
      <c r="J28" s="72">
        <v>959</v>
      </c>
      <c r="K28" s="72">
        <v>5421</v>
      </c>
      <c r="L28" s="72">
        <v>2876</v>
      </c>
      <c r="M28" s="72">
        <v>2545</v>
      </c>
      <c r="N28" s="72">
        <v>523</v>
      </c>
      <c r="O28" s="72">
        <v>276</v>
      </c>
      <c r="P28" s="72">
        <v>247</v>
      </c>
      <c r="Q28" s="72">
        <v>0</v>
      </c>
      <c r="R28" s="72">
        <v>0</v>
      </c>
      <c r="S28" s="72">
        <v>0</v>
      </c>
      <c r="T28" s="11" t="s">
        <v>55</v>
      </c>
      <c r="X28"/>
      <c r="Y28"/>
      <c r="Z28"/>
      <c r="AA28"/>
      <c r="AB28"/>
      <c r="AC28"/>
      <c r="AD28"/>
      <c r="AE28"/>
      <c r="AF28"/>
      <c r="AG28"/>
      <c r="AH28"/>
    </row>
    <row r="29" spans="1:35" ht="15.75" customHeight="1">
      <c r="A29" s="15"/>
      <c r="B29" s="55"/>
      <c r="C29" s="15"/>
      <c r="D29" s="15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53"/>
      <c r="R29" s="53"/>
      <c r="S29" s="53"/>
      <c r="T29" s="15"/>
      <c r="X29"/>
      <c r="Y29"/>
      <c r="Z29"/>
      <c r="AA29"/>
      <c r="AB29"/>
      <c r="AC29"/>
      <c r="AD29"/>
      <c r="AE29"/>
      <c r="AF29"/>
      <c r="AG29"/>
      <c r="AH29"/>
      <c r="AI29" s="3"/>
    </row>
    <row r="30" spans="1:35" ht="21.75">
      <c r="A30" s="15"/>
      <c r="B30" s="55"/>
      <c r="C30" s="15"/>
      <c r="D30" s="15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3"/>
      <c r="R30" s="53"/>
      <c r="S30" s="53"/>
      <c r="T30" s="15"/>
      <c r="X30"/>
      <c r="Y30"/>
      <c r="Z30"/>
      <c r="AA30"/>
      <c r="AB30"/>
      <c r="AC30"/>
      <c r="AD30"/>
      <c r="AE30"/>
      <c r="AF30"/>
      <c r="AG30"/>
      <c r="AH30"/>
      <c r="AI30" s="3"/>
    </row>
    <row r="31" spans="1:35" ht="23.25" customHeight="1">
      <c r="A31" s="51"/>
      <c r="B31" s="51" t="s">
        <v>54</v>
      </c>
      <c r="C31" s="52"/>
      <c r="D31" s="51" t="s">
        <v>53</v>
      </c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X31"/>
      <c r="Y31"/>
      <c r="Z31"/>
      <c r="AA31"/>
      <c r="AB31"/>
      <c r="AC31"/>
      <c r="AD31"/>
      <c r="AE31"/>
      <c r="AF31"/>
      <c r="AG31"/>
      <c r="AH31"/>
      <c r="AI31" s="3"/>
    </row>
    <row r="32" spans="1:35" ht="23.25" customHeight="1">
      <c r="A32" s="50"/>
      <c r="B32" s="51" t="s">
        <v>52</v>
      </c>
      <c r="C32" s="52"/>
      <c r="D32" s="51" t="s">
        <v>51</v>
      </c>
      <c r="E32" s="51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X32"/>
      <c r="Y32"/>
      <c r="Z32"/>
      <c r="AA32"/>
      <c r="AB32"/>
      <c r="AC32"/>
      <c r="AD32"/>
      <c r="AE32"/>
      <c r="AF32"/>
      <c r="AG32"/>
      <c r="AH32"/>
      <c r="AI32" s="3"/>
    </row>
    <row r="33" spans="1:35" ht="8.25" customHeight="1">
      <c r="X33"/>
      <c r="Y33"/>
      <c r="Z33"/>
      <c r="AA33"/>
      <c r="AB33"/>
      <c r="AC33"/>
      <c r="AD33"/>
      <c r="AE33"/>
      <c r="AF33"/>
      <c r="AG33"/>
      <c r="AH33"/>
      <c r="AI33" s="3"/>
    </row>
    <row r="34" spans="1:35" ht="18.75" customHeight="1">
      <c r="A34" s="49" t="s">
        <v>50</v>
      </c>
      <c r="B34" s="49"/>
      <c r="C34" s="49"/>
      <c r="D34" s="48"/>
      <c r="E34" s="47"/>
      <c r="F34" s="46"/>
      <c r="G34" s="45"/>
      <c r="H34" s="44" t="s">
        <v>49</v>
      </c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2"/>
      <c r="T34" s="41" t="s">
        <v>48</v>
      </c>
      <c r="X34"/>
      <c r="Y34"/>
      <c r="Z34"/>
      <c r="AA34"/>
      <c r="AB34"/>
      <c r="AC34"/>
      <c r="AD34"/>
      <c r="AE34"/>
      <c r="AF34"/>
      <c r="AG34"/>
      <c r="AH34"/>
      <c r="AI34" s="3"/>
    </row>
    <row r="35" spans="1:35" ht="18.75" customHeight="1">
      <c r="A35" s="30"/>
      <c r="B35" s="30"/>
      <c r="C35" s="30"/>
      <c r="D35" s="29"/>
      <c r="E35" s="26" t="s">
        <v>39</v>
      </c>
      <c r="F35" s="35"/>
      <c r="G35" s="34"/>
      <c r="H35" s="41" t="s">
        <v>47</v>
      </c>
      <c r="I35" s="40"/>
      <c r="J35" s="39"/>
      <c r="K35" s="41" t="s">
        <v>46</v>
      </c>
      <c r="L35" s="40"/>
      <c r="M35" s="39"/>
      <c r="N35" s="40" t="s">
        <v>45</v>
      </c>
      <c r="O35" s="40"/>
      <c r="P35" s="39"/>
      <c r="Q35" s="38" t="s">
        <v>44</v>
      </c>
      <c r="R35" s="37"/>
      <c r="S35" s="36"/>
      <c r="T35" s="26"/>
      <c r="X35"/>
      <c r="Y35"/>
      <c r="Z35"/>
      <c r="AA35"/>
      <c r="AB35"/>
      <c r="AC35"/>
      <c r="AD35"/>
      <c r="AE35"/>
      <c r="AF35"/>
      <c r="AG35"/>
      <c r="AH35"/>
      <c r="AI35" s="3"/>
    </row>
    <row r="36" spans="1:35" ht="18.75" customHeight="1">
      <c r="A36" s="30"/>
      <c r="B36" s="30"/>
      <c r="C36" s="30"/>
      <c r="D36" s="29"/>
      <c r="E36" s="26" t="s">
        <v>36</v>
      </c>
      <c r="F36" s="35"/>
      <c r="G36" s="34"/>
      <c r="H36" s="26" t="s">
        <v>43</v>
      </c>
      <c r="I36" s="35"/>
      <c r="J36" s="34"/>
      <c r="K36" s="26" t="s">
        <v>42</v>
      </c>
      <c r="L36" s="35"/>
      <c r="M36" s="34"/>
      <c r="N36" s="32" t="s">
        <v>41</v>
      </c>
      <c r="O36" s="32"/>
      <c r="P36" s="31"/>
      <c r="Q36" s="33" t="s">
        <v>40</v>
      </c>
      <c r="R36" s="32"/>
      <c r="S36" s="31"/>
      <c r="T36" s="26"/>
      <c r="X36"/>
      <c r="Y36"/>
      <c r="Z36"/>
      <c r="AA36"/>
      <c r="AB36"/>
      <c r="AC36"/>
      <c r="AD36"/>
      <c r="AE36"/>
      <c r="AF36"/>
      <c r="AG36"/>
      <c r="AH36"/>
      <c r="AI36" s="3"/>
    </row>
    <row r="37" spans="1:35" ht="18.75" customHeight="1">
      <c r="A37" s="30"/>
      <c r="B37" s="30"/>
      <c r="C37" s="30"/>
      <c r="D37" s="29"/>
      <c r="E37" s="28" t="s">
        <v>39</v>
      </c>
      <c r="F37" s="28" t="s">
        <v>38</v>
      </c>
      <c r="G37" s="27" t="s">
        <v>37</v>
      </c>
      <c r="H37" s="28" t="s">
        <v>39</v>
      </c>
      <c r="I37" s="28" t="s">
        <v>38</v>
      </c>
      <c r="J37" s="27" t="s">
        <v>37</v>
      </c>
      <c r="K37" s="28" t="s">
        <v>39</v>
      </c>
      <c r="L37" s="28" t="s">
        <v>38</v>
      </c>
      <c r="M37" s="27" t="s">
        <v>37</v>
      </c>
      <c r="N37" s="28" t="s">
        <v>39</v>
      </c>
      <c r="O37" s="28" t="s">
        <v>38</v>
      </c>
      <c r="P37" s="27" t="s">
        <v>37</v>
      </c>
      <c r="Q37" s="28" t="s">
        <v>39</v>
      </c>
      <c r="R37" s="28" t="s">
        <v>38</v>
      </c>
      <c r="S37" s="27" t="s">
        <v>37</v>
      </c>
      <c r="T37" s="26"/>
      <c r="X37"/>
      <c r="Y37"/>
      <c r="Z37"/>
      <c r="AA37"/>
      <c r="AB37"/>
      <c r="AC37"/>
      <c r="AD37"/>
      <c r="AE37"/>
      <c r="AF37"/>
      <c r="AG37"/>
      <c r="AH37"/>
      <c r="AI37" s="3"/>
    </row>
    <row r="38" spans="1:35" ht="18.75" customHeight="1">
      <c r="A38" s="25"/>
      <c r="B38" s="25"/>
      <c r="C38" s="25"/>
      <c r="D38" s="24"/>
      <c r="E38" s="23" t="s">
        <v>36</v>
      </c>
      <c r="F38" s="23" t="s">
        <v>35</v>
      </c>
      <c r="G38" s="22" t="s">
        <v>34</v>
      </c>
      <c r="H38" s="23" t="s">
        <v>36</v>
      </c>
      <c r="I38" s="23" t="s">
        <v>35</v>
      </c>
      <c r="J38" s="22" t="s">
        <v>34</v>
      </c>
      <c r="K38" s="23" t="s">
        <v>36</v>
      </c>
      <c r="L38" s="23" t="s">
        <v>35</v>
      </c>
      <c r="M38" s="22" t="s">
        <v>34</v>
      </c>
      <c r="N38" s="23" t="s">
        <v>36</v>
      </c>
      <c r="O38" s="23" t="s">
        <v>35</v>
      </c>
      <c r="P38" s="22" t="s">
        <v>34</v>
      </c>
      <c r="Q38" s="23" t="s">
        <v>36</v>
      </c>
      <c r="R38" s="23" t="s">
        <v>35</v>
      </c>
      <c r="S38" s="22" t="s">
        <v>34</v>
      </c>
      <c r="T38" s="21"/>
      <c r="X38"/>
      <c r="Y38"/>
      <c r="Z38"/>
      <c r="AA38"/>
      <c r="AB38"/>
      <c r="AC38"/>
      <c r="AD38"/>
      <c r="AE38"/>
      <c r="AF38"/>
      <c r="AG38"/>
      <c r="AH38"/>
      <c r="AI38" s="3"/>
    </row>
    <row r="39" spans="1:35" ht="12" customHeight="1">
      <c r="A39" s="20"/>
      <c r="B39" s="20"/>
      <c r="C39" s="20"/>
      <c r="D39" s="19"/>
      <c r="E39" s="18"/>
      <c r="F39" s="17"/>
      <c r="G39" s="16"/>
      <c r="H39" s="17"/>
      <c r="I39" s="17"/>
      <c r="J39" s="16"/>
      <c r="K39" s="17"/>
      <c r="L39" s="17"/>
      <c r="M39" s="16"/>
      <c r="N39" s="17"/>
      <c r="O39" s="17"/>
      <c r="P39" s="17"/>
      <c r="Q39" s="17"/>
      <c r="R39" s="17"/>
      <c r="S39" s="16"/>
      <c r="T39" s="15"/>
      <c r="X39"/>
      <c r="Y39"/>
      <c r="Z39"/>
      <c r="AA39"/>
      <c r="AB39"/>
      <c r="AC39"/>
      <c r="AD39"/>
      <c r="AE39"/>
      <c r="AF39"/>
      <c r="AG39"/>
      <c r="AH39"/>
      <c r="AI39" s="3"/>
    </row>
    <row r="40" spans="1:35" s="3" customFormat="1" ht="18" customHeight="1">
      <c r="A40" s="11" t="s">
        <v>33</v>
      </c>
      <c r="B40" s="13"/>
      <c r="C40" s="11"/>
      <c r="D40" s="12"/>
      <c r="E40" s="72">
        <v>3698</v>
      </c>
      <c r="F40" s="72">
        <v>1831</v>
      </c>
      <c r="G40" s="72">
        <v>1867</v>
      </c>
      <c r="H40" s="72">
        <v>610</v>
      </c>
      <c r="I40" s="72">
        <v>286</v>
      </c>
      <c r="J40" s="72">
        <v>324</v>
      </c>
      <c r="K40" s="72">
        <v>1649</v>
      </c>
      <c r="L40" s="72">
        <v>830</v>
      </c>
      <c r="M40" s="72">
        <v>819</v>
      </c>
      <c r="N40" s="72">
        <v>979</v>
      </c>
      <c r="O40" s="72">
        <v>538</v>
      </c>
      <c r="P40" s="72">
        <v>441</v>
      </c>
      <c r="Q40" s="72">
        <v>460</v>
      </c>
      <c r="R40" s="72">
        <v>177</v>
      </c>
      <c r="S40" s="72">
        <v>283</v>
      </c>
      <c r="T40" s="11" t="s">
        <v>32</v>
      </c>
      <c r="X40"/>
      <c r="Y40"/>
      <c r="Z40"/>
      <c r="AA40"/>
      <c r="AB40"/>
      <c r="AC40"/>
      <c r="AD40"/>
      <c r="AE40"/>
      <c r="AF40"/>
      <c r="AG40"/>
      <c r="AH40" s="1"/>
      <c r="AI40" s="1"/>
    </row>
    <row r="41" spans="1:35" s="3" customFormat="1" ht="18" customHeight="1">
      <c r="A41" s="11" t="s">
        <v>31</v>
      </c>
      <c r="B41" s="13"/>
      <c r="C41" s="11"/>
      <c r="D41" s="12"/>
      <c r="E41" s="72">
        <v>14669</v>
      </c>
      <c r="F41" s="72">
        <v>7631</v>
      </c>
      <c r="G41" s="72">
        <v>7038</v>
      </c>
      <c r="H41" s="72">
        <v>2752</v>
      </c>
      <c r="I41" s="72">
        <v>1438</v>
      </c>
      <c r="J41" s="72">
        <v>1314</v>
      </c>
      <c r="K41" s="72">
        <v>9360</v>
      </c>
      <c r="L41" s="72">
        <v>4870</v>
      </c>
      <c r="M41" s="72">
        <v>4490</v>
      </c>
      <c r="N41" s="72">
        <v>2238</v>
      </c>
      <c r="O41" s="72">
        <v>1197</v>
      </c>
      <c r="P41" s="72">
        <v>1041</v>
      </c>
      <c r="Q41" s="72">
        <v>319</v>
      </c>
      <c r="R41" s="72">
        <v>126</v>
      </c>
      <c r="S41" s="72">
        <v>193</v>
      </c>
      <c r="T41" s="11" t="s">
        <v>30</v>
      </c>
      <c r="X41"/>
      <c r="Y41"/>
      <c r="Z41"/>
      <c r="AA41"/>
      <c r="AB41"/>
      <c r="AC41"/>
      <c r="AD41"/>
      <c r="AE41"/>
      <c r="AF41"/>
      <c r="AG41"/>
      <c r="AH41" s="1"/>
      <c r="AI41" s="1"/>
    </row>
    <row r="42" spans="1:35" s="3" customFormat="1" ht="18" customHeight="1">
      <c r="A42" s="11" t="s">
        <v>29</v>
      </c>
      <c r="B42" s="13"/>
      <c r="C42" s="11"/>
      <c r="D42" s="12"/>
      <c r="E42" s="72">
        <v>32969</v>
      </c>
      <c r="F42" s="72">
        <v>16641</v>
      </c>
      <c r="G42" s="72">
        <v>16328</v>
      </c>
      <c r="H42" s="72">
        <v>6669</v>
      </c>
      <c r="I42" s="72">
        <v>3438</v>
      </c>
      <c r="J42" s="72">
        <v>3231</v>
      </c>
      <c r="K42" s="72">
        <v>16907</v>
      </c>
      <c r="L42" s="72">
        <v>8813</v>
      </c>
      <c r="M42" s="72">
        <v>8094</v>
      </c>
      <c r="N42" s="72">
        <v>7044</v>
      </c>
      <c r="O42" s="72">
        <v>3525</v>
      </c>
      <c r="P42" s="72">
        <v>3519</v>
      </c>
      <c r="Q42" s="72">
        <v>2349</v>
      </c>
      <c r="R42" s="72">
        <v>865</v>
      </c>
      <c r="S42" s="72">
        <v>1484</v>
      </c>
      <c r="T42" s="11" t="s">
        <v>28</v>
      </c>
      <c r="X42"/>
      <c r="Y42"/>
      <c r="Z42"/>
      <c r="AA42"/>
      <c r="AB42"/>
      <c r="AC42"/>
      <c r="AD42"/>
      <c r="AE42"/>
      <c r="AF42"/>
      <c r="AG42"/>
      <c r="AH42" s="1"/>
      <c r="AI42" s="1"/>
    </row>
    <row r="43" spans="1:35" s="3" customFormat="1" ht="18" customHeight="1">
      <c r="A43" s="11" t="s">
        <v>27</v>
      </c>
      <c r="B43" s="13"/>
      <c r="C43" s="11"/>
      <c r="D43" s="12"/>
      <c r="E43" s="72">
        <v>6742</v>
      </c>
      <c r="F43" s="72">
        <v>3520</v>
      </c>
      <c r="G43" s="72">
        <v>3222</v>
      </c>
      <c r="H43" s="72">
        <v>1175</v>
      </c>
      <c r="I43" s="72">
        <v>621</v>
      </c>
      <c r="J43" s="72">
        <v>554</v>
      </c>
      <c r="K43" s="72">
        <v>4061</v>
      </c>
      <c r="L43" s="72">
        <v>2116</v>
      </c>
      <c r="M43" s="72">
        <v>1945</v>
      </c>
      <c r="N43" s="72">
        <v>1266</v>
      </c>
      <c r="O43" s="72">
        <v>693</v>
      </c>
      <c r="P43" s="72">
        <v>573</v>
      </c>
      <c r="Q43" s="72">
        <v>240</v>
      </c>
      <c r="R43" s="72">
        <v>90</v>
      </c>
      <c r="S43" s="72">
        <v>150</v>
      </c>
      <c r="T43" s="11" t="s">
        <v>26</v>
      </c>
      <c r="X43"/>
      <c r="Y43"/>
      <c r="Z43"/>
      <c r="AA43"/>
      <c r="AB43"/>
      <c r="AC43"/>
      <c r="AD43"/>
      <c r="AE43"/>
      <c r="AF43"/>
      <c r="AG43"/>
      <c r="AH43" s="1"/>
      <c r="AI43" s="1"/>
    </row>
    <row r="44" spans="1:35" s="3" customFormat="1" ht="18" customHeight="1">
      <c r="A44" s="11" t="s">
        <v>25</v>
      </c>
      <c r="B44" s="13"/>
      <c r="C44" s="11"/>
      <c r="D44" s="12"/>
      <c r="E44" s="72">
        <v>3598</v>
      </c>
      <c r="F44" s="72">
        <v>1879</v>
      </c>
      <c r="G44" s="72">
        <v>1719</v>
      </c>
      <c r="H44" s="72">
        <v>706</v>
      </c>
      <c r="I44" s="72">
        <v>349</v>
      </c>
      <c r="J44" s="72">
        <v>357</v>
      </c>
      <c r="K44" s="72">
        <v>2038</v>
      </c>
      <c r="L44" s="72">
        <v>1073</v>
      </c>
      <c r="M44" s="72">
        <v>965</v>
      </c>
      <c r="N44" s="72">
        <v>602</v>
      </c>
      <c r="O44" s="72">
        <v>338</v>
      </c>
      <c r="P44" s="72">
        <v>264</v>
      </c>
      <c r="Q44" s="72">
        <v>252</v>
      </c>
      <c r="R44" s="72">
        <v>119</v>
      </c>
      <c r="S44" s="72">
        <v>133</v>
      </c>
      <c r="T44" s="11" t="s">
        <v>24</v>
      </c>
      <c r="X44" s="14"/>
      <c r="Y44"/>
      <c r="Z44"/>
      <c r="AA44"/>
      <c r="AB44"/>
      <c r="AC44"/>
      <c r="AD44"/>
      <c r="AE44"/>
      <c r="AF44"/>
      <c r="AG44"/>
      <c r="AH44" s="1"/>
      <c r="AI44" s="1"/>
    </row>
    <row r="45" spans="1:35" s="3" customFormat="1" ht="18" customHeight="1">
      <c r="A45" s="11" t="s">
        <v>23</v>
      </c>
      <c r="B45" s="13"/>
      <c r="C45" s="11"/>
      <c r="D45" s="12"/>
      <c r="E45" s="72">
        <v>3887</v>
      </c>
      <c r="F45" s="72">
        <v>1973</v>
      </c>
      <c r="G45" s="72">
        <v>1914</v>
      </c>
      <c r="H45" s="72">
        <v>697</v>
      </c>
      <c r="I45" s="72">
        <v>382</v>
      </c>
      <c r="J45" s="72">
        <v>315</v>
      </c>
      <c r="K45" s="72">
        <v>1738</v>
      </c>
      <c r="L45" s="72">
        <v>873</v>
      </c>
      <c r="M45" s="72">
        <v>865</v>
      </c>
      <c r="N45" s="72">
        <v>932</v>
      </c>
      <c r="O45" s="72">
        <v>498</v>
      </c>
      <c r="P45" s="72">
        <v>434</v>
      </c>
      <c r="Q45" s="72">
        <v>520</v>
      </c>
      <c r="R45" s="72">
        <v>220</v>
      </c>
      <c r="S45" s="72">
        <v>300</v>
      </c>
      <c r="T45" s="11" t="s">
        <v>22</v>
      </c>
      <c r="X45"/>
      <c r="Y45"/>
      <c r="Z45"/>
      <c r="AA45"/>
      <c r="AB45"/>
      <c r="AC45"/>
      <c r="AD45"/>
      <c r="AE45"/>
      <c r="AF45"/>
      <c r="AG45"/>
      <c r="AH45" s="1"/>
      <c r="AI45" s="1"/>
    </row>
    <row r="46" spans="1:35" s="3" customFormat="1" ht="18" customHeight="1">
      <c r="A46" s="11" t="s">
        <v>21</v>
      </c>
      <c r="B46" s="13"/>
      <c r="C46" s="11"/>
      <c r="D46" s="12"/>
      <c r="E46" s="72">
        <v>5492</v>
      </c>
      <c r="F46" s="72">
        <v>2857</v>
      </c>
      <c r="G46" s="72">
        <v>2635</v>
      </c>
      <c r="H46" s="72">
        <v>1068</v>
      </c>
      <c r="I46" s="72">
        <v>548</v>
      </c>
      <c r="J46" s="72">
        <v>520</v>
      </c>
      <c r="K46" s="72">
        <v>3229</v>
      </c>
      <c r="L46" s="72">
        <v>1678</v>
      </c>
      <c r="M46" s="72">
        <v>1551</v>
      </c>
      <c r="N46" s="72">
        <v>975</v>
      </c>
      <c r="O46" s="72">
        <v>532</v>
      </c>
      <c r="P46" s="72">
        <v>443</v>
      </c>
      <c r="Q46" s="72">
        <v>220</v>
      </c>
      <c r="R46" s="72">
        <v>99</v>
      </c>
      <c r="S46" s="72">
        <v>121</v>
      </c>
      <c r="T46" s="11" t="s">
        <v>20</v>
      </c>
      <c r="X46"/>
      <c r="Y46"/>
      <c r="Z46"/>
      <c r="AA46"/>
      <c r="AB46"/>
      <c r="AC46"/>
      <c r="AD46"/>
      <c r="AE46"/>
      <c r="AF46"/>
      <c r="AG46"/>
      <c r="AH46" s="1"/>
      <c r="AI46" s="1"/>
    </row>
    <row r="47" spans="1:35" s="3" customFormat="1" ht="18" customHeight="1">
      <c r="A47" s="11" t="s">
        <v>19</v>
      </c>
      <c r="B47" s="13"/>
      <c r="C47" s="11"/>
      <c r="D47" s="12"/>
      <c r="E47" s="72">
        <v>2294</v>
      </c>
      <c r="F47" s="72">
        <v>1208</v>
      </c>
      <c r="G47" s="72">
        <v>1086</v>
      </c>
      <c r="H47" s="72">
        <v>465</v>
      </c>
      <c r="I47" s="72">
        <v>251</v>
      </c>
      <c r="J47" s="72">
        <v>214</v>
      </c>
      <c r="K47" s="72">
        <v>1492</v>
      </c>
      <c r="L47" s="72">
        <v>762</v>
      </c>
      <c r="M47" s="72">
        <v>730</v>
      </c>
      <c r="N47" s="72">
        <v>337</v>
      </c>
      <c r="O47" s="72">
        <v>195</v>
      </c>
      <c r="P47" s="72">
        <v>142</v>
      </c>
      <c r="Q47" s="72">
        <v>0</v>
      </c>
      <c r="R47" s="72">
        <v>0</v>
      </c>
      <c r="S47" s="72">
        <v>0</v>
      </c>
      <c r="T47" s="11" t="s">
        <v>18</v>
      </c>
      <c r="X47"/>
      <c r="Y47"/>
      <c r="Z47"/>
      <c r="AA47"/>
      <c r="AB47"/>
      <c r="AC47"/>
      <c r="AD47"/>
      <c r="AE47"/>
      <c r="AF47"/>
      <c r="AG47"/>
      <c r="AH47" s="1"/>
      <c r="AI47" s="1"/>
    </row>
    <row r="48" spans="1:35" s="3" customFormat="1" ht="18" customHeight="1">
      <c r="A48" s="11" t="s">
        <v>17</v>
      </c>
      <c r="B48" s="13"/>
      <c r="C48" s="11"/>
      <c r="D48" s="12"/>
      <c r="E48" s="72">
        <v>2535</v>
      </c>
      <c r="F48" s="72">
        <v>1335</v>
      </c>
      <c r="G48" s="72">
        <v>1200</v>
      </c>
      <c r="H48" s="72">
        <v>484</v>
      </c>
      <c r="I48" s="72">
        <v>250</v>
      </c>
      <c r="J48" s="72">
        <v>234</v>
      </c>
      <c r="K48" s="72">
        <v>1503</v>
      </c>
      <c r="L48" s="72">
        <v>786</v>
      </c>
      <c r="M48" s="72">
        <v>717</v>
      </c>
      <c r="N48" s="72">
        <v>474</v>
      </c>
      <c r="O48" s="72">
        <v>264</v>
      </c>
      <c r="P48" s="72">
        <v>210</v>
      </c>
      <c r="Q48" s="72">
        <v>74</v>
      </c>
      <c r="R48" s="72">
        <v>35</v>
      </c>
      <c r="S48" s="72">
        <v>39</v>
      </c>
      <c r="T48" s="11" t="s">
        <v>16</v>
      </c>
      <c r="X48"/>
      <c r="Y48"/>
      <c r="Z48"/>
      <c r="AA48"/>
      <c r="AB48"/>
      <c r="AC48"/>
      <c r="AD48"/>
      <c r="AE48"/>
      <c r="AF48"/>
      <c r="AG48" s="1"/>
      <c r="AH48" s="1"/>
      <c r="AI48" s="1"/>
    </row>
    <row r="49" spans="1:35" s="3" customFormat="1" ht="18" customHeight="1">
      <c r="A49" s="11" t="s">
        <v>15</v>
      </c>
      <c r="B49" s="13"/>
      <c r="C49" s="11"/>
      <c r="D49" s="12"/>
      <c r="E49" s="72">
        <v>4113</v>
      </c>
      <c r="F49" s="72">
        <v>2115</v>
      </c>
      <c r="G49" s="72">
        <v>1998</v>
      </c>
      <c r="H49" s="72">
        <v>784</v>
      </c>
      <c r="I49" s="72">
        <v>402</v>
      </c>
      <c r="J49" s="72">
        <v>382</v>
      </c>
      <c r="K49" s="72">
        <v>2426</v>
      </c>
      <c r="L49" s="72">
        <v>1250</v>
      </c>
      <c r="M49" s="72">
        <v>1176</v>
      </c>
      <c r="N49" s="72">
        <v>711</v>
      </c>
      <c r="O49" s="72">
        <v>375</v>
      </c>
      <c r="P49" s="72">
        <v>336</v>
      </c>
      <c r="Q49" s="72">
        <v>192</v>
      </c>
      <c r="R49" s="72">
        <v>88</v>
      </c>
      <c r="S49" s="72">
        <v>104</v>
      </c>
      <c r="T49" s="11" t="s">
        <v>14</v>
      </c>
      <c r="X49"/>
      <c r="Y49"/>
      <c r="Z49"/>
      <c r="AA49"/>
      <c r="AB49"/>
      <c r="AC49"/>
      <c r="AD49"/>
      <c r="AE49"/>
      <c r="AF49"/>
      <c r="AG49" s="1"/>
      <c r="AH49" s="1"/>
      <c r="AI49" s="1"/>
    </row>
    <row r="50" spans="1:35" s="3" customFormat="1" ht="18" customHeight="1">
      <c r="A50" s="11" t="s">
        <v>13</v>
      </c>
      <c r="B50" s="13"/>
      <c r="C50" s="11"/>
      <c r="D50" s="12"/>
      <c r="E50" s="72">
        <v>3757</v>
      </c>
      <c r="F50" s="72">
        <v>1928</v>
      </c>
      <c r="G50" s="72">
        <v>1829</v>
      </c>
      <c r="H50" s="72">
        <v>669</v>
      </c>
      <c r="I50" s="72">
        <v>347</v>
      </c>
      <c r="J50" s="72">
        <v>322</v>
      </c>
      <c r="K50" s="72">
        <v>2098</v>
      </c>
      <c r="L50" s="72">
        <v>1046</v>
      </c>
      <c r="M50" s="72">
        <v>1052</v>
      </c>
      <c r="N50" s="72">
        <v>713</v>
      </c>
      <c r="O50" s="72">
        <v>392</v>
      </c>
      <c r="P50" s="72">
        <v>321</v>
      </c>
      <c r="Q50" s="72">
        <v>277</v>
      </c>
      <c r="R50" s="72">
        <v>143</v>
      </c>
      <c r="S50" s="72">
        <v>134</v>
      </c>
      <c r="T50" s="11" t="s">
        <v>12</v>
      </c>
      <c r="X50"/>
      <c r="Y50"/>
      <c r="Z50"/>
      <c r="AA50"/>
      <c r="AB50"/>
      <c r="AC50"/>
      <c r="AD50"/>
      <c r="AE50"/>
      <c r="AF50"/>
      <c r="AG50" s="1"/>
      <c r="AH50" s="1"/>
      <c r="AI50" s="1"/>
    </row>
    <row r="51" spans="1:35" s="3" customFormat="1" ht="18" customHeight="1">
      <c r="A51" s="11" t="s">
        <v>11</v>
      </c>
      <c r="B51" s="13"/>
      <c r="C51" s="11"/>
      <c r="D51" s="12"/>
      <c r="E51" s="72">
        <v>2296</v>
      </c>
      <c r="F51" s="72">
        <v>1207</v>
      </c>
      <c r="G51" s="72">
        <v>1089</v>
      </c>
      <c r="H51" s="72">
        <v>352</v>
      </c>
      <c r="I51" s="72">
        <v>187</v>
      </c>
      <c r="J51" s="72">
        <v>165</v>
      </c>
      <c r="K51" s="72">
        <v>1239</v>
      </c>
      <c r="L51" s="72">
        <v>659</v>
      </c>
      <c r="M51" s="72">
        <v>580</v>
      </c>
      <c r="N51" s="72">
        <v>493</v>
      </c>
      <c r="O51" s="72">
        <v>264</v>
      </c>
      <c r="P51" s="72">
        <v>229</v>
      </c>
      <c r="Q51" s="72">
        <v>212</v>
      </c>
      <c r="R51" s="72">
        <v>97</v>
      </c>
      <c r="S51" s="72">
        <v>115</v>
      </c>
      <c r="T51" s="11" t="s">
        <v>10</v>
      </c>
      <c r="X51"/>
      <c r="Y51"/>
      <c r="Z51"/>
      <c r="AA51"/>
      <c r="AB51"/>
      <c r="AC51"/>
      <c r="AD51"/>
      <c r="AE51"/>
      <c r="AF51"/>
      <c r="AG51" s="1"/>
      <c r="AH51"/>
    </row>
    <row r="52" spans="1:35" s="3" customFormat="1" ht="18" customHeight="1">
      <c r="A52" s="11" t="s">
        <v>9</v>
      </c>
      <c r="B52" s="13"/>
      <c r="C52" s="11"/>
      <c r="D52" s="12"/>
      <c r="E52" s="72">
        <v>2843</v>
      </c>
      <c r="F52" s="72">
        <v>1408</v>
      </c>
      <c r="G52" s="72">
        <v>1435</v>
      </c>
      <c r="H52" s="72">
        <v>404</v>
      </c>
      <c r="I52" s="72">
        <v>223</v>
      </c>
      <c r="J52" s="72">
        <v>181</v>
      </c>
      <c r="K52" s="72">
        <v>1192</v>
      </c>
      <c r="L52" s="72">
        <v>612</v>
      </c>
      <c r="M52" s="72">
        <v>580</v>
      </c>
      <c r="N52" s="72">
        <v>771</v>
      </c>
      <c r="O52" s="72">
        <v>403</v>
      </c>
      <c r="P52" s="72">
        <v>368</v>
      </c>
      <c r="Q52" s="72">
        <v>476</v>
      </c>
      <c r="R52" s="72">
        <v>170</v>
      </c>
      <c r="S52" s="72">
        <v>306</v>
      </c>
      <c r="T52" s="11" t="s">
        <v>8</v>
      </c>
      <c r="X52"/>
      <c r="Y52"/>
      <c r="Z52"/>
      <c r="AA52"/>
      <c r="AB52"/>
      <c r="AC52"/>
      <c r="AD52"/>
      <c r="AE52"/>
      <c r="AF52"/>
      <c r="AG52" s="1"/>
      <c r="AH52"/>
    </row>
    <row r="53" spans="1:35" s="3" customFormat="1" ht="18" customHeight="1">
      <c r="A53" s="11" t="s">
        <v>7</v>
      </c>
      <c r="B53" s="13"/>
      <c r="C53" s="11"/>
      <c r="D53" s="12"/>
      <c r="E53" s="72">
        <v>3309</v>
      </c>
      <c r="F53" s="72">
        <v>1718</v>
      </c>
      <c r="G53" s="72">
        <v>1591</v>
      </c>
      <c r="H53" s="72">
        <v>558</v>
      </c>
      <c r="I53" s="72">
        <v>277</v>
      </c>
      <c r="J53" s="72">
        <v>281</v>
      </c>
      <c r="K53" s="72">
        <v>1977</v>
      </c>
      <c r="L53" s="72">
        <v>1057</v>
      </c>
      <c r="M53" s="72">
        <v>920</v>
      </c>
      <c r="N53" s="72">
        <v>475</v>
      </c>
      <c r="O53" s="72">
        <v>251</v>
      </c>
      <c r="P53" s="72">
        <v>224</v>
      </c>
      <c r="Q53" s="72">
        <v>299</v>
      </c>
      <c r="R53" s="72">
        <v>133</v>
      </c>
      <c r="S53" s="72">
        <v>166</v>
      </c>
      <c r="T53" s="11" t="s">
        <v>6</v>
      </c>
      <c r="X53"/>
      <c r="Y53"/>
      <c r="Z53"/>
      <c r="AA53"/>
      <c r="AB53"/>
      <c r="AC53"/>
      <c r="AD53"/>
      <c r="AE53"/>
      <c r="AF53"/>
      <c r="AG53" s="1"/>
      <c r="AH53"/>
    </row>
    <row r="54" spans="1:35" ht="6.75" customHeight="1">
      <c r="A54" s="8"/>
      <c r="B54" s="8"/>
      <c r="C54" s="8"/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8"/>
      <c r="AH54"/>
      <c r="AI54" s="3"/>
    </row>
    <row r="55" spans="1:35" ht="8.2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AH55"/>
      <c r="AI55" s="3"/>
    </row>
    <row r="56" spans="1:35" ht="17.25" customHeight="1">
      <c r="B56" s="6" t="s">
        <v>5</v>
      </c>
      <c r="C56" s="6"/>
      <c r="D56" s="6"/>
      <c r="E56" s="6"/>
      <c r="F56" s="6"/>
      <c r="G56" s="6"/>
      <c r="K56" s="6" t="s">
        <v>4</v>
      </c>
      <c r="L56" s="6"/>
      <c r="AH56"/>
      <c r="AI56" s="3"/>
    </row>
    <row r="57" spans="1:35" s="74" customFormat="1" ht="17.25" customHeight="1">
      <c r="B57" s="75" t="s">
        <v>3</v>
      </c>
      <c r="C57" s="75"/>
      <c r="D57" s="75"/>
      <c r="E57" s="75"/>
      <c r="F57" s="75"/>
      <c r="G57" s="75"/>
      <c r="K57" s="75" t="s">
        <v>2</v>
      </c>
      <c r="L57" s="75"/>
      <c r="AH57" s="76"/>
    </row>
    <row r="58" spans="1:35" s="2" customFormat="1" ht="39" customHeight="1">
      <c r="B58" s="5" t="s">
        <v>1</v>
      </c>
      <c r="C58" s="5"/>
      <c r="D58" s="5"/>
      <c r="E58" s="5"/>
      <c r="F58" s="5"/>
      <c r="G58" s="5"/>
      <c r="K58" s="5" t="s">
        <v>0</v>
      </c>
      <c r="L58" s="5"/>
      <c r="S58" s="4"/>
      <c r="X58" s="1"/>
      <c r="Y58" s="1"/>
      <c r="Z58" s="1"/>
      <c r="AA58" s="1"/>
      <c r="AB58" s="1"/>
      <c r="AC58" s="1"/>
      <c r="AD58" s="1"/>
      <c r="AE58" s="1"/>
      <c r="AF58" s="1"/>
      <c r="AG58" s="1"/>
      <c r="AH58"/>
      <c r="AI58" s="3"/>
    </row>
    <row r="59" spans="1:35" ht="21" customHeight="1">
      <c r="X59"/>
      <c r="Y59"/>
      <c r="Z59"/>
      <c r="AA59"/>
      <c r="AB59"/>
      <c r="AC59"/>
      <c r="AD59"/>
      <c r="AE59"/>
      <c r="AF59"/>
      <c r="AG59"/>
      <c r="AH59"/>
      <c r="AI59" s="3"/>
    </row>
    <row r="60" spans="1:35" ht="21.75">
      <c r="X60"/>
      <c r="Y60"/>
      <c r="Z60"/>
      <c r="AA60"/>
      <c r="AB60"/>
      <c r="AC60"/>
      <c r="AD60"/>
      <c r="AE60"/>
      <c r="AF60"/>
      <c r="AG60"/>
      <c r="AH60"/>
      <c r="AI60" s="3"/>
    </row>
    <row r="61" spans="1:35" ht="21.75">
      <c r="X61"/>
      <c r="Y61"/>
      <c r="Z61"/>
      <c r="AA61"/>
      <c r="AB61"/>
      <c r="AC61"/>
      <c r="AD61"/>
      <c r="AE61"/>
      <c r="AF61"/>
      <c r="AG61"/>
      <c r="AH61"/>
    </row>
    <row r="62" spans="1:35" ht="21.75">
      <c r="X62"/>
      <c r="Y62"/>
      <c r="Z62"/>
      <c r="AA62"/>
      <c r="AB62"/>
      <c r="AC62"/>
      <c r="AD62"/>
      <c r="AE62"/>
      <c r="AF62"/>
      <c r="AG62"/>
      <c r="AH62"/>
    </row>
    <row r="63" spans="1:35" ht="21.75">
      <c r="X63"/>
      <c r="Y63"/>
      <c r="Z63"/>
      <c r="AA63"/>
      <c r="AB63"/>
      <c r="AC63"/>
      <c r="AD63"/>
      <c r="AE63"/>
      <c r="AF63"/>
      <c r="AG63"/>
      <c r="AH63"/>
    </row>
    <row r="64" spans="1:35" ht="21.75">
      <c r="X64"/>
      <c r="Y64"/>
      <c r="Z64"/>
      <c r="AA64"/>
      <c r="AB64"/>
      <c r="AC64"/>
      <c r="AD64"/>
      <c r="AE64"/>
      <c r="AF64"/>
      <c r="AG64"/>
      <c r="AH64"/>
    </row>
    <row r="65" spans="24:35" ht="21.75">
      <c r="X65"/>
      <c r="Y65"/>
      <c r="Z65"/>
      <c r="AA65"/>
      <c r="AB65"/>
      <c r="AC65"/>
      <c r="AD65"/>
      <c r="AE65"/>
      <c r="AF65"/>
      <c r="AG65"/>
    </row>
    <row r="66" spans="24:35" ht="21.75">
      <c r="X66"/>
      <c r="Y66"/>
      <c r="Z66"/>
      <c r="AA66"/>
      <c r="AB66"/>
      <c r="AC66"/>
      <c r="AD66"/>
      <c r="AE66"/>
      <c r="AF66"/>
      <c r="AG66"/>
    </row>
    <row r="67" spans="24:35" ht="21.75">
      <c r="X67"/>
      <c r="Y67"/>
      <c r="Z67"/>
      <c r="AA67"/>
      <c r="AB67"/>
      <c r="AC67"/>
      <c r="AD67"/>
      <c r="AE67"/>
      <c r="AF67"/>
      <c r="AG67"/>
      <c r="AH67" s="3"/>
      <c r="AI67" s="3"/>
    </row>
    <row r="68" spans="24:35" ht="21.75">
      <c r="X68"/>
      <c r="Y68"/>
      <c r="Z68"/>
      <c r="AA68"/>
      <c r="AB68"/>
      <c r="AC68"/>
      <c r="AD68"/>
      <c r="AE68"/>
      <c r="AF68"/>
      <c r="AG68"/>
      <c r="AH68" s="3"/>
      <c r="AI68" s="3"/>
    </row>
    <row r="69" spans="24:35" ht="21.75">
      <c r="X69"/>
      <c r="Y69"/>
      <c r="Z69"/>
      <c r="AA69"/>
      <c r="AB69"/>
      <c r="AC69"/>
      <c r="AD69"/>
      <c r="AE69"/>
      <c r="AF69"/>
      <c r="AG69"/>
      <c r="AH69" s="3"/>
      <c r="AI69" s="3"/>
    </row>
    <row r="70" spans="24:35" ht="21.75">
      <c r="X70"/>
      <c r="Y70"/>
      <c r="Z70"/>
      <c r="AA70"/>
      <c r="AB70"/>
      <c r="AC70"/>
      <c r="AD70"/>
      <c r="AE70"/>
      <c r="AF70"/>
      <c r="AG70"/>
      <c r="AH70" s="3"/>
      <c r="AI70" s="3"/>
    </row>
    <row r="71" spans="24:35" ht="21.75">
      <c r="X71"/>
      <c r="Y71"/>
      <c r="Z71"/>
      <c r="AA71"/>
      <c r="AB71"/>
      <c r="AC71"/>
      <c r="AD71"/>
      <c r="AE71"/>
      <c r="AF71"/>
      <c r="AG71"/>
      <c r="AH71" s="3"/>
      <c r="AI71" s="3"/>
    </row>
    <row r="72" spans="24:35" ht="21.75">
      <c r="X72"/>
      <c r="Y72"/>
      <c r="Z72"/>
      <c r="AA72"/>
      <c r="AB72"/>
      <c r="AC72"/>
      <c r="AD72"/>
      <c r="AE72"/>
      <c r="AF72"/>
      <c r="AG72"/>
      <c r="AH72" s="3"/>
      <c r="AI72" s="3"/>
    </row>
    <row r="73" spans="24:35">
      <c r="AH73" s="3"/>
      <c r="AI73" s="3"/>
    </row>
    <row r="74" spans="24:35">
      <c r="AH74" s="3"/>
      <c r="AI74" s="3"/>
    </row>
    <row r="75" spans="24:35">
      <c r="X75" s="3"/>
      <c r="Y75" s="3"/>
      <c r="Z75" s="3"/>
      <c r="AA75" s="3"/>
      <c r="AB75" s="3"/>
      <c r="AC75" s="3"/>
      <c r="AD75" s="3"/>
      <c r="AE75" s="3"/>
      <c r="AF75" s="3"/>
      <c r="AG75" s="3"/>
    </row>
    <row r="76" spans="24:35">
      <c r="X76" s="3"/>
      <c r="Y76" s="3"/>
      <c r="Z76" s="3"/>
      <c r="AA76" s="3"/>
      <c r="AB76" s="3"/>
      <c r="AC76" s="3"/>
      <c r="AD76" s="3"/>
      <c r="AE76" s="3"/>
      <c r="AF76" s="3"/>
      <c r="AG76" s="3"/>
    </row>
    <row r="77" spans="24:35">
      <c r="X77" s="3"/>
      <c r="Y77" s="3"/>
      <c r="Z77" s="3"/>
      <c r="AA77" s="3"/>
      <c r="AB77" s="3"/>
      <c r="AC77" s="3"/>
      <c r="AD77" s="3"/>
      <c r="AE77" s="3"/>
      <c r="AF77" s="3"/>
      <c r="AG77" s="3"/>
    </row>
    <row r="78" spans="24:35"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spans="24:35"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2"/>
      <c r="AI79" s="2"/>
    </row>
    <row r="80" spans="24:35"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spans="24:33"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spans="24:33"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7" spans="24:33">
      <c r="X87" s="2"/>
      <c r="Y87" s="2"/>
      <c r="Z87" s="2"/>
      <c r="AA87" s="2"/>
      <c r="AB87" s="2"/>
      <c r="AC87" s="2"/>
      <c r="AD87" s="2"/>
      <c r="AE87" s="2"/>
      <c r="AF87" s="2"/>
      <c r="AG87" s="2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" bottom="0.53" header="0.8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I87"/>
  <sheetViews>
    <sheetView topLeftCell="A24" workbookViewId="0">
      <selection activeCell="M29" sqref="M29"/>
    </sheetView>
  </sheetViews>
  <sheetFormatPr defaultRowHeight="18.75"/>
  <cols>
    <col min="1" max="1" width="1.7109375" style="1" customWidth="1"/>
    <col min="2" max="2" width="6" style="1" customWidth="1"/>
    <col min="3" max="3" width="4.5703125" style="1" customWidth="1"/>
    <col min="4" max="4" width="3.7109375" style="1" customWidth="1"/>
    <col min="5" max="5" width="8.28515625" style="1" customWidth="1"/>
    <col min="6" max="7" width="7.42578125" style="1" customWidth="1"/>
    <col min="8" max="8" width="7" style="1" customWidth="1"/>
    <col min="9" max="10" width="6.5703125" style="1" customWidth="1"/>
    <col min="11" max="11" width="7.42578125" style="1" customWidth="1"/>
    <col min="12" max="19" width="6.5703125" style="1" customWidth="1"/>
    <col min="20" max="20" width="23.5703125" style="1" customWidth="1"/>
    <col min="21" max="21" width="3.5703125" style="1" customWidth="1"/>
    <col min="22" max="22" width="7.140625" style="1" customWidth="1"/>
    <col min="23" max="16384" width="9.140625" style="1"/>
  </cols>
  <sheetData>
    <row r="1" spans="1:35" s="51" customFormat="1">
      <c r="B1" s="51" t="s">
        <v>54</v>
      </c>
      <c r="C1" s="52"/>
      <c r="D1" s="51" t="s">
        <v>93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</row>
    <row r="2" spans="1:35" s="50" customFormat="1">
      <c r="B2" s="51" t="s">
        <v>52</v>
      </c>
      <c r="C2" s="52"/>
      <c r="D2" s="51" t="s">
        <v>92</v>
      </c>
      <c r="E2" s="5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s="1" customFormat="1" ht="6" customHeight="1"/>
    <row r="4" spans="1:35" s="57" customFormat="1" ht="21" customHeight="1">
      <c r="A4" s="49" t="s">
        <v>50</v>
      </c>
      <c r="B4" s="49"/>
      <c r="C4" s="49"/>
      <c r="D4" s="48"/>
      <c r="E4" s="47"/>
      <c r="F4" s="46"/>
      <c r="G4" s="45"/>
      <c r="H4" s="44" t="s">
        <v>49</v>
      </c>
      <c r="I4" s="43"/>
      <c r="J4" s="43"/>
      <c r="K4" s="43"/>
      <c r="L4" s="43"/>
      <c r="M4" s="43"/>
      <c r="N4" s="43"/>
      <c r="O4" s="43"/>
      <c r="P4" s="43"/>
      <c r="Q4" s="43"/>
      <c r="R4" s="43"/>
      <c r="S4" s="42"/>
      <c r="T4" s="41" t="s">
        <v>48</v>
      </c>
      <c r="U4" s="46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 s="57" customFormat="1" ht="18" customHeight="1">
      <c r="A5" s="30"/>
      <c r="B5" s="30"/>
      <c r="C5" s="30"/>
      <c r="D5" s="29"/>
      <c r="E5" s="26" t="s">
        <v>39</v>
      </c>
      <c r="F5" s="35"/>
      <c r="G5" s="34"/>
      <c r="H5" s="41" t="s">
        <v>47</v>
      </c>
      <c r="I5" s="40"/>
      <c r="J5" s="39"/>
      <c r="K5" s="41" t="s">
        <v>46</v>
      </c>
      <c r="L5" s="40"/>
      <c r="M5" s="39"/>
      <c r="N5" s="40" t="s">
        <v>45</v>
      </c>
      <c r="O5" s="40"/>
      <c r="P5" s="39"/>
      <c r="Q5" s="38" t="s">
        <v>44</v>
      </c>
      <c r="R5" s="37"/>
      <c r="S5" s="36"/>
      <c r="T5" s="26"/>
      <c r="U5" s="15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</row>
    <row r="6" spans="1:35" s="57" customFormat="1" ht="18" customHeight="1">
      <c r="A6" s="30"/>
      <c r="B6" s="30"/>
      <c r="C6" s="30"/>
      <c r="D6" s="29"/>
      <c r="E6" s="26" t="s">
        <v>36</v>
      </c>
      <c r="F6" s="35"/>
      <c r="G6" s="34"/>
      <c r="H6" s="26" t="s">
        <v>43</v>
      </c>
      <c r="I6" s="35"/>
      <c r="J6" s="34"/>
      <c r="K6" s="26" t="s">
        <v>42</v>
      </c>
      <c r="L6" s="35"/>
      <c r="M6" s="34"/>
      <c r="N6" s="32" t="s">
        <v>41</v>
      </c>
      <c r="O6" s="32"/>
      <c r="P6" s="31"/>
      <c r="Q6" s="33" t="s">
        <v>40</v>
      </c>
      <c r="R6" s="32"/>
      <c r="S6" s="31"/>
      <c r="T6" s="26"/>
      <c r="U6" s="15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</row>
    <row r="7" spans="1:35" s="57" customFormat="1" ht="19.5" customHeight="1">
      <c r="A7" s="30"/>
      <c r="B7" s="30"/>
      <c r="C7" s="30"/>
      <c r="D7" s="29"/>
      <c r="E7" s="28" t="s">
        <v>39</v>
      </c>
      <c r="F7" s="28" t="s">
        <v>38</v>
      </c>
      <c r="G7" s="27" t="s">
        <v>37</v>
      </c>
      <c r="H7" s="28" t="s">
        <v>39</v>
      </c>
      <c r="I7" s="28" t="s">
        <v>38</v>
      </c>
      <c r="J7" s="27" t="s">
        <v>37</v>
      </c>
      <c r="K7" s="28" t="s">
        <v>39</v>
      </c>
      <c r="L7" s="28" t="s">
        <v>38</v>
      </c>
      <c r="M7" s="27" t="s">
        <v>37</v>
      </c>
      <c r="N7" s="28" t="s">
        <v>39</v>
      </c>
      <c r="O7" s="28" t="s">
        <v>38</v>
      </c>
      <c r="P7" s="27" t="s">
        <v>37</v>
      </c>
      <c r="Q7" s="28" t="s">
        <v>39</v>
      </c>
      <c r="R7" s="28" t="s">
        <v>38</v>
      </c>
      <c r="S7" s="27" t="s">
        <v>37</v>
      </c>
      <c r="T7" s="26"/>
      <c r="U7" s="15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</row>
    <row r="8" spans="1:35" s="57" customFormat="1" ht="19.5" customHeight="1">
      <c r="A8" s="25"/>
      <c r="B8" s="25"/>
      <c r="C8" s="25"/>
      <c r="D8" s="24"/>
      <c r="E8" s="23" t="s">
        <v>36</v>
      </c>
      <c r="F8" s="23" t="s">
        <v>35</v>
      </c>
      <c r="G8" s="22" t="s">
        <v>34</v>
      </c>
      <c r="H8" s="23" t="s">
        <v>36</v>
      </c>
      <c r="I8" s="23" t="s">
        <v>35</v>
      </c>
      <c r="J8" s="22" t="s">
        <v>34</v>
      </c>
      <c r="K8" s="23" t="s">
        <v>36</v>
      </c>
      <c r="L8" s="23" t="s">
        <v>35</v>
      </c>
      <c r="M8" s="22" t="s">
        <v>34</v>
      </c>
      <c r="N8" s="23" t="s">
        <v>36</v>
      </c>
      <c r="O8" s="23" t="s">
        <v>35</v>
      </c>
      <c r="P8" s="22" t="s">
        <v>34</v>
      </c>
      <c r="Q8" s="23" t="s">
        <v>36</v>
      </c>
      <c r="R8" s="23" t="s">
        <v>35</v>
      </c>
      <c r="S8" s="22" t="s">
        <v>34</v>
      </c>
      <c r="T8" s="21"/>
      <c r="U8" s="65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1:35" s="56" customFormat="1" ht="12" customHeight="1">
      <c r="A9" s="20"/>
      <c r="B9" s="20"/>
      <c r="C9" s="20"/>
      <c r="D9" s="19"/>
      <c r="E9" s="64"/>
      <c r="F9" s="64"/>
      <c r="G9" s="63"/>
      <c r="H9" s="64"/>
      <c r="I9" s="64"/>
      <c r="J9" s="63"/>
      <c r="K9" s="64"/>
      <c r="L9" s="64"/>
      <c r="M9" s="63"/>
      <c r="N9" s="64"/>
      <c r="O9" s="64"/>
      <c r="P9" s="64"/>
      <c r="Q9" s="64"/>
      <c r="R9" s="64"/>
      <c r="S9" s="63"/>
      <c r="T9" s="15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1:35" s="3" customFormat="1" ht="18" customHeight="1">
      <c r="A10" s="62" t="s">
        <v>91</v>
      </c>
      <c r="B10" s="62"/>
      <c r="C10" s="62"/>
      <c r="D10" s="61"/>
      <c r="E10" s="60">
        <v>13019</v>
      </c>
      <c r="F10" s="60">
        <v>6799</v>
      </c>
      <c r="G10" s="60">
        <v>6220</v>
      </c>
      <c r="H10" s="60">
        <v>3543</v>
      </c>
      <c r="I10" s="60">
        <v>1802</v>
      </c>
      <c r="J10" s="60">
        <v>1741</v>
      </c>
      <c r="K10" s="60">
        <v>5955</v>
      </c>
      <c r="L10" s="60">
        <v>3147</v>
      </c>
      <c r="M10" s="60">
        <v>2808</v>
      </c>
      <c r="N10" s="60">
        <v>2776</v>
      </c>
      <c r="O10" s="60">
        <v>1488</v>
      </c>
      <c r="P10" s="60">
        <v>1288</v>
      </c>
      <c r="Q10" s="60">
        <v>745</v>
      </c>
      <c r="R10" s="60">
        <v>362</v>
      </c>
      <c r="S10" s="60">
        <v>383</v>
      </c>
      <c r="T10" s="59" t="s">
        <v>36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1:35" s="3" customFormat="1" ht="18" customHeight="1">
      <c r="A11" s="11" t="s">
        <v>90</v>
      </c>
      <c r="B11" s="13"/>
      <c r="C11" s="11"/>
      <c r="D11" s="12"/>
      <c r="E11" s="68">
        <v>6799</v>
      </c>
      <c r="F11" s="68">
        <v>3486</v>
      </c>
      <c r="G11" s="68">
        <v>3313</v>
      </c>
      <c r="H11" s="68">
        <v>1293</v>
      </c>
      <c r="I11" s="68">
        <v>648</v>
      </c>
      <c r="J11" s="68">
        <v>645</v>
      </c>
      <c r="K11" s="68">
        <v>3190</v>
      </c>
      <c r="L11" s="68">
        <v>1638</v>
      </c>
      <c r="M11" s="68">
        <v>1552</v>
      </c>
      <c r="N11" s="68">
        <v>1783</v>
      </c>
      <c r="O11" s="68">
        <v>935</v>
      </c>
      <c r="P11" s="68">
        <v>848</v>
      </c>
      <c r="Q11" s="68">
        <v>533</v>
      </c>
      <c r="R11" s="67">
        <v>265</v>
      </c>
      <c r="S11" s="67">
        <v>268</v>
      </c>
      <c r="T11" s="11" t="s">
        <v>89</v>
      </c>
      <c r="X11"/>
      <c r="Y11"/>
      <c r="Z11"/>
      <c r="AA11"/>
      <c r="AB11"/>
      <c r="AC11"/>
      <c r="AD11"/>
      <c r="AE11"/>
      <c r="AF11"/>
      <c r="AG11" s="1"/>
      <c r="AH11"/>
      <c r="AI11" s="51"/>
    </row>
    <row r="12" spans="1:35" s="3" customFormat="1" ht="18" customHeight="1">
      <c r="A12" s="11" t="s">
        <v>88</v>
      </c>
      <c r="B12" s="13"/>
      <c r="C12" s="11"/>
      <c r="D12" s="12"/>
      <c r="E12" s="66">
        <v>0</v>
      </c>
      <c r="F12" s="66">
        <v>0</v>
      </c>
      <c r="G12" s="66">
        <v>0</v>
      </c>
      <c r="H12" s="66">
        <v>0</v>
      </c>
      <c r="I12" s="66">
        <v>0</v>
      </c>
      <c r="J12" s="66">
        <v>0</v>
      </c>
      <c r="K12" s="66">
        <v>0</v>
      </c>
      <c r="L12" s="66">
        <v>0</v>
      </c>
      <c r="M12" s="66">
        <v>0</v>
      </c>
      <c r="N12" s="66">
        <v>0</v>
      </c>
      <c r="O12" s="66">
        <v>0</v>
      </c>
      <c r="P12" s="66">
        <v>0</v>
      </c>
      <c r="Q12" s="66">
        <v>0</v>
      </c>
      <c r="R12" s="66">
        <v>0</v>
      </c>
      <c r="S12" s="66">
        <v>0</v>
      </c>
      <c r="T12" s="11" t="s">
        <v>87</v>
      </c>
      <c r="X12" s="58"/>
      <c r="Y12"/>
      <c r="Z12"/>
      <c r="AA12"/>
      <c r="AB12"/>
      <c r="AC12"/>
      <c r="AD12"/>
      <c r="AE12"/>
      <c r="AF12"/>
      <c r="AG12" s="1"/>
      <c r="AH12"/>
      <c r="AI12" s="50"/>
    </row>
    <row r="13" spans="1:35" s="3" customFormat="1" ht="18" customHeight="1">
      <c r="A13" s="11" t="s">
        <v>86</v>
      </c>
      <c r="B13" s="13"/>
      <c r="C13" s="11"/>
      <c r="D13" s="12"/>
      <c r="E13" s="66">
        <v>0</v>
      </c>
      <c r="F13" s="66">
        <v>0</v>
      </c>
      <c r="G13" s="66">
        <v>0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66">
        <v>0</v>
      </c>
      <c r="N13" s="66">
        <v>0</v>
      </c>
      <c r="O13" s="66">
        <v>0</v>
      </c>
      <c r="P13" s="66">
        <v>0</v>
      </c>
      <c r="Q13" s="66">
        <v>0</v>
      </c>
      <c r="R13" s="66">
        <v>0</v>
      </c>
      <c r="S13" s="66">
        <v>0</v>
      </c>
      <c r="T13" s="11" t="s">
        <v>85</v>
      </c>
      <c r="X13"/>
      <c r="Y13"/>
      <c r="Z13"/>
      <c r="AA13"/>
      <c r="AB13"/>
      <c r="AC13"/>
      <c r="AD13"/>
      <c r="AE13"/>
      <c r="AF13"/>
      <c r="AG13" s="1"/>
      <c r="AH13"/>
      <c r="AI13" s="1"/>
    </row>
    <row r="14" spans="1:35" s="3" customFormat="1" ht="18" customHeight="1">
      <c r="A14" s="11" t="s">
        <v>84</v>
      </c>
      <c r="B14" s="13"/>
      <c r="C14" s="11"/>
      <c r="D14" s="12"/>
      <c r="E14" s="68">
        <v>244</v>
      </c>
      <c r="F14" s="68">
        <v>142</v>
      </c>
      <c r="G14" s="68">
        <v>102</v>
      </c>
      <c r="H14" s="68">
        <v>173</v>
      </c>
      <c r="I14" s="68">
        <v>94</v>
      </c>
      <c r="J14" s="68">
        <v>79</v>
      </c>
      <c r="K14" s="68">
        <v>71</v>
      </c>
      <c r="L14" s="68">
        <v>48</v>
      </c>
      <c r="M14" s="68">
        <v>23</v>
      </c>
      <c r="N14" s="68"/>
      <c r="O14" s="66">
        <v>0</v>
      </c>
      <c r="P14" s="66">
        <v>0</v>
      </c>
      <c r="Q14" s="66">
        <v>0</v>
      </c>
      <c r="R14" s="66">
        <v>0</v>
      </c>
      <c r="S14" s="66">
        <v>0</v>
      </c>
      <c r="T14" s="11" t="s">
        <v>83</v>
      </c>
      <c r="X14"/>
      <c r="Y14"/>
      <c r="Z14"/>
      <c r="AA14"/>
      <c r="AB14"/>
      <c r="AC14"/>
      <c r="AD14"/>
      <c r="AE14"/>
      <c r="AF14"/>
      <c r="AG14" s="1"/>
      <c r="AH14"/>
      <c r="AI14" s="57"/>
    </row>
    <row r="15" spans="1:35" s="3" customFormat="1" ht="18" customHeight="1">
      <c r="A15" s="11" t="s">
        <v>82</v>
      </c>
      <c r="B15" s="13"/>
      <c r="C15" s="11"/>
      <c r="D15" s="12"/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8"/>
      <c r="O15" s="66">
        <v>0</v>
      </c>
      <c r="P15" s="66">
        <v>0</v>
      </c>
      <c r="Q15" s="66">
        <v>0</v>
      </c>
      <c r="R15" s="66">
        <v>0</v>
      </c>
      <c r="S15" s="66">
        <v>0</v>
      </c>
      <c r="T15" s="11" t="s">
        <v>81</v>
      </c>
      <c r="X15"/>
      <c r="Y15"/>
      <c r="Z15"/>
      <c r="AA15"/>
      <c r="AB15"/>
      <c r="AC15"/>
      <c r="AD15"/>
      <c r="AE15"/>
      <c r="AF15"/>
      <c r="AG15" s="1"/>
      <c r="AH15"/>
      <c r="AI15" s="57"/>
    </row>
    <row r="16" spans="1:35" s="3" customFormat="1" ht="18" customHeight="1">
      <c r="A16" s="11" t="s">
        <v>80</v>
      </c>
      <c r="B16" s="13"/>
      <c r="C16" s="11"/>
      <c r="D16" s="12"/>
      <c r="E16" s="68">
        <v>273</v>
      </c>
      <c r="F16" s="68">
        <v>146</v>
      </c>
      <c r="G16" s="68">
        <v>127</v>
      </c>
      <c r="H16" s="68">
        <v>273</v>
      </c>
      <c r="I16" s="68">
        <v>146</v>
      </c>
      <c r="J16" s="68">
        <v>127</v>
      </c>
      <c r="K16" s="66">
        <v>0</v>
      </c>
      <c r="L16" s="66">
        <v>0</v>
      </c>
      <c r="M16" s="66">
        <v>0</v>
      </c>
      <c r="N16" s="68"/>
      <c r="O16" s="66">
        <v>0</v>
      </c>
      <c r="P16" s="66">
        <v>0</v>
      </c>
      <c r="Q16" s="66">
        <v>0</v>
      </c>
      <c r="R16" s="66">
        <v>0</v>
      </c>
      <c r="S16" s="66">
        <v>0</v>
      </c>
      <c r="T16" s="11" t="s">
        <v>79</v>
      </c>
      <c r="X16"/>
      <c r="Y16"/>
      <c r="Z16"/>
      <c r="AA16"/>
      <c r="AB16"/>
      <c r="AC16"/>
      <c r="AD16"/>
      <c r="AE16"/>
      <c r="AF16"/>
      <c r="AG16" s="1"/>
      <c r="AH16"/>
      <c r="AI16" s="57"/>
    </row>
    <row r="17" spans="1:35" s="3" customFormat="1" ht="18" customHeight="1">
      <c r="A17" s="11" t="s">
        <v>78</v>
      </c>
      <c r="B17" s="13"/>
      <c r="C17" s="11"/>
      <c r="D17" s="12"/>
      <c r="E17" s="68">
        <v>309</v>
      </c>
      <c r="F17" s="68">
        <v>161</v>
      </c>
      <c r="G17" s="68">
        <v>148</v>
      </c>
      <c r="H17" s="68">
        <v>309</v>
      </c>
      <c r="I17" s="68">
        <v>161</v>
      </c>
      <c r="J17" s="68">
        <v>148</v>
      </c>
      <c r="K17" s="66">
        <v>0</v>
      </c>
      <c r="L17" s="66">
        <v>0</v>
      </c>
      <c r="M17" s="66">
        <v>0</v>
      </c>
      <c r="N17" s="66">
        <v>0</v>
      </c>
      <c r="O17" s="66">
        <v>0</v>
      </c>
      <c r="P17" s="66">
        <v>0</v>
      </c>
      <c r="Q17" s="66">
        <v>0</v>
      </c>
      <c r="R17" s="66">
        <v>0</v>
      </c>
      <c r="S17" s="66">
        <v>0</v>
      </c>
      <c r="T17" s="11" t="s">
        <v>77</v>
      </c>
      <c r="X17"/>
      <c r="Y17"/>
      <c r="Z17"/>
      <c r="AA17"/>
      <c r="AB17"/>
      <c r="AC17"/>
      <c r="AD17"/>
      <c r="AE17"/>
      <c r="AF17"/>
      <c r="AG17" s="1"/>
      <c r="AH17"/>
      <c r="AI17" s="57"/>
    </row>
    <row r="18" spans="1:35" s="3" customFormat="1" ht="18" customHeight="1">
      <c r="A18" s="11" t="s">
        <v>76</v>
      </c>
      <c r="B18" s="13"/>
      <c r="C18" s="11"/>
      <c r="D18" s="12"/>
      <c r="E18" s="66">
        <v>0</v>
      </c>
      <c r="F18" s="66">
        <v>0</v>
      </c>
      <c r="G18" s="66">
        <v>0</v>
      </c>
      <c r="H18" s="66">
        <v>0</v>
      </c>
      <c r="I18" s="66">
        <v>0</v>
      </c>
      <c r="J18" s="66">
        <v>0</v>
      </c>
      <c r="K18" s="66">
        <v>0</v>
      </c>
      <c r="L18" s="66">
        <v>0</v>
      </c>
      <c r="M18" s="66">
        <v>0</v>
      </c>
      <c r="N18" s="66">
        <v>0</v>
      </c>
      <c r="O18" s="66">
        <v>0</v>
      </c>
      <c r="P18" s="66">
        <v>0</v>
      </c>
      <c r="Q18" s="66">
        <v>0</v>
      </c>
      <c r="R18" s="66">
        <v>0</v>
      </c>
      <c r="S18" s="66">
        <v>0</v>
      </c>
      <c r="T18" s="11" t="s">
        <v>75</v>
      </c>
      <c r="X18"/>
      <c r="Y18"/>
      <c r="Z18"/>
      <c r="AA18"/>
      <c r="AB18"/>
      <c r="AC18"/>
      <c r="AD18"/>
      <c r="AE18"/>
      <c r="AF18"/>
      <c r="AG18" s="1"/>
      <c r="AH18"/>
      <c r="AI18" s="57"/>
    </row>
    <row r="19" spans="1:35" s="3" customFormat="1" ht="18" customHeight="1">
      <c r="A19" s="11" t="s">
        <v>74</v>
      </c>
      <c r="B19" s="13"/>
      <c r="C19" s="11"/>
      <c r="D19" s="12"/>
      <c r="E19" s="66">
        <v>0</v>
      </c>
      <c r="F19" s="66">
        <v>0</v>
      </c>
      <c r="G19" s="66">
        <v>0</v>
      </c>
      <c r="H19" s="66">
        <v>0</v>
      </c>
      <c r="I19" s="66">
        <v>0</v>
      </c>
      <c r="J19" s="66">
        <v>0</v>
      </c>
      <c r="K19" s="66">
        <v>0</v>
      </c>
      <c r="L19" s="66">
        <v>0</v>
      </c>
      <c r="M19" s="66">
        <v>0</v>
      </c>
      <c r="N19" s="66">
        <v>0</v>
      </c>
      <c r="O19" s="66">
        <v>0</v>
      </c>
      <c r="P19" s="66">
        <v>0</v>
      </c>
      <c r="Q19" s="66">
        <v>0</v>
      </c>
      <c r="R19" s="66">
        <v>0</v>
      </c>
      <c r="S19" s="66">
        <v>0</v>
      </c>
      <c r="T19" s="11" t="s">
        <v>73</v>
      </c>
      <c r="X19"/>
      <c r="Y19"/>
      <c r="Z19"/>
      <c r="AA19"/>
      <c r="AB19"/>
      <c r="AC19"/>
      <c r="AD19"/>
      <c r="AE19"/>
      <c r="AF19"/>
      <c r="AG19"/>
      <c r="AH19"/>
      <c r="AI19" s="56"/>
    </row>
    <row r="20" spans="1:35" s="3" customFormat="1" ht="18" customHeight="1">
      <c r="A20" s="11" t="s">
        <v>72</v>
      </c>
      <c r="B20" s="13"/>
      <c r="C20" s="11"/>
      <c r="D20" s="12"/>
      <c r="E20" s="68">
        <v>1011</v>
      </c>
      <c r="F20" s="68">
        <v>540</v>
      </c>
      <c r="G20" s="68">
        <v>471</v>
      </c>
      <c r="H20" s="68">
        <v>314</v>
      </c>
      <c r="I20" s="68">
        <v>150</v>
      </c>
      <c r="J20" s="68">
        <v>164</v>
      </c>
      <c r="K20" s="68">
        <v>623</v>
      </c>
      <c r="L20" s="68">
        <v>345</v>
      </c>
      <c r="M20" s="68">
        <v>278</v>
      </c>
      <c r="N20" s="68">
        <v>74</v>
      </c>
      <c r="O20" s="68">
        <v>45</v>
      </c>
      <c r="P20" s="68">
        <v>29</v>
      </c>
      <c r="Q20" s="66">
        <v>0</v>
      </c>
      <c r="R20" s="66">
        <v>0</v>
      </c>
      <c r="S20" s="66">
        <v>0</v>
      </c>
      <c r="T20" s="11" t="s">
        <v>71</v>
      </c>
      <c r="X20"/>
      <c r="Y20"/>
      <c r="Z20"/>
      <c r="AA20"/>
      <c r="AB20"/>
      <c r="AC20"/>
      <c r="AD20"/>
      <c r="AE20"/>
      <c r="AF20"/>
      <c r="AG20"/>
      <c r="AH20"/>
    </row>
    <row r="21" spans="1:35" s="3" customFormat="1" ht="18" customHeight="1">
      <c r="A21" s="11" t="s">
        <v>70</v>
      </c>
      <c r="B21" s="13"/>
      <c r="C21" s="11"/>
      <c r="D21" s="12"/>
      <c r="E21" s="68">
        <v>333</v>
      </c>
      <c r="F21" s="68">
        <v>170</v>
      </c>
      <c r="G21" s="68">
        <v>163</v>
      </c>
      <c r="H21" s="68">
        <v>173</v>
      </c>
      <c r="I21" s="68">
        <v>87</v>
      </c>
      <c r="J21" s="68">
        <v>86</v>
      </c>
      <c r="K21" s="68">
        <v>160</v>
      </c>
      <c r="L21" s="68">
        <v>83</v>
      </c>
      <c r="M21" s="68">
        <v>77</v>
      </c>
      <c r="N21" s="66">
        <v>0</v>
      </c>
      <c r="O21" s="66">
        <v>0</v>
      </c>
      <c r="P21" s="66">
        <v>0</v>
      </c>
      <c r="Q21" s="66">
        <v>0</v>
      </c>
      <c r="R21" s="66">
        <v>0</v>
      </c>
      <c r="S21" s="66">
        <v>0</v>
      </c>
      <c r="T21" s="11" t="s">
        <v>69</v>
      </c>
      <c r="X21"/>
      <c r="Y21"/>
      <c r="Z21"/>
      <c r="AA21"/>
      <c r="AB21"/>
      <c r="AC21"/>
      <c r="AD21"/>
      <c r="AE21"/>
      <c r="AF21"/>
      <c r="AG21"/>
      <c r="AH21"/>
    </row>
    <row r="22" spans="1:35" s="3" customFormat="1" ht="18" customHeight="1">
      <c r="A22" s="11" t="s">
        <v>68</v>
      </c>
      <c r="B22" s="13"/>
      <c r="C22" s="11"/>
      <c r="D22" s="12"/>
      <c r="E22" s="68">
        <v>1596</v>
      </c>
      <c r="F22" s="68">
        <v>870</v>
      </c>
      <c r="G22" s="68">
        <v>726</v>
      </c>
      <c r="H22" s="68">
        <v>366</v>
      </c>
      <c r="I22" s="68">
        <v>187</v>
      </c>
      <c r="J22" s="68">
        <v>179</v>
      </c>
      <c r="K22" s="68">
        <v>822</v>
      </c>
      <c r="L22" s="68">
        <v>442</v>
      </c>
      <c r="M22" s="68">
        <v>380</v>
      </c>
      <c r="N22" s="68">
        <v>408</v>
      </c>
      <c r="O22" s="68">
        <v>241</v>
      </c>
      <c r="P22" s="68">
        <v>167</v>
      </c>
      <c r="Q22" s="66">
        <v>0</v>
      </c>
      <c r="R22" s="66">
        <v>0</v>
      </c>
      <c r="S22" s="66">
        <v>0</v>
      </c>
      <c r="T22" s="11" t="s">
        <v>67</v>
      </c>
      <c r="X22"/>
      <c r="Y22"/>
      <c r="Z22"/>
      <c r="AA22"/>
      <c r="AB22"/>
      <c r="AC22"/>
      <c r="AD22"/>
      <c r="AE22"/>
      <c r="AF22"/>
      <c r="AG22"/>
      <c r="AH22"/>
    </row>
    <row r="23" spans="1:35" s="3" customFormat="1" ht="18" customHeight="1">
      <c r="A23" s="11" t="s">
        <v>66</v>
      </c>
      <c r="B23" s="13"/>
      <c r="C23" s="11"/>
      <c r="D23" s="12"/>
      <c r="E23" s="66">
        <v>0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6">
        <v>0</v>
      </c>
      <c r="M23" s="66">
        <v>0</v>
      </c>
      <c r="N23" s="68"/>
      <c r="O23" s="66">
        <v>0</v>
      </c>
      <c r="P23" s="66">
        <v>0</v>
      </c>
      <c r="Q23" s="66">
        <v>0</v>
      </c>
      <c r="R23" s="66">
        <v>0</v>
      </c>
      <c r="S23" s="66">
        <v>0</v>
      </c>
      <c r="T23" s="11" t="s">
        <v>65</v>
      </c>
      <c r="X23"/>
      <c r="Y23"/>
      <c r="Z23"/>
      <c r="AA23"/>
      <c r="AB23"/>
      <c r="AC23"/>
      <c r="AD23"/>
      <c r="AE23"/>
      <c r="AF23"/>
      <c r="AG23"/>
      <c r="AH23"/>
    </row>
    <row r="24" spans="1:35" s="3" customFormat="1" ht="18" customHeight="1">
      <c r="A24" s="11" t="s">
        <v>64</v>
      </c>
      <c r="B24" s="13"/>
      <c r="C24" s="11"/>
      <c r="D24" s="12"/>
      <c r="E24" s="68">
        <v>88</v>
      </c>
      <c r="F24" s="68">
        <v>50</v>
      </c>
      <c r="G24" s="68">
        <v>38</v>
      </c>
      <c r="H24" s="68">
        <v>33</v>
      </c>
      <c r="I24" s="68">
        <v>23</v>
      </c>
      <c r="J24" s="68">
        <v>10</v>
      </c>
      <c r="K24" s="68">
        <v>55</v>
      </c>
      <c r="L24" s="68">
        <v>27</v>
      </c>
      <c r="M24" s="68">
        <v>28</v>
      </c>
      <c r="N24" s="66">
        <v>0</v>
      </c>
      <c r="O24" s="66">
        <v>0</v>
      </c>
      <c r="P24" s="66">
        <v>0</v>
      </c>
      <c r="Q24" s="66">
        <v>0</v>
      </c>
      <c r="R24" s="66">
        <v>0</v>
      </c>
      <c r="S24" s="66">
        <v>0</v>
      </c>
      <c r="T24" s="11" t="s">
        <v>63</v>
      </c>
      <c r="X24"/>
      <c r="Y24"/>
      <c r="Z24"/>
      <c r="AA24"/>
      <c r="AB24"/>
      <c r="AC24"/>
      <c r="AD24"/>
      <c r="AE24"/>
      <c r="AF24"/>
      <c r="AG24"/>
      <c r="AH24"/>
    </row>
    <row r="25" spans="1:35" s="3" customFormat="1" ht="18" customHeight="1">
      <c r="A25" s="11" t="s">
        <v>62</v>
      </c>
      <c r="B25" s="13"/>
      <c r="C25" s="11"/>
      <c r="D25" s="12"/>
      <c r="E25" s="66">
        <v>0</v>
      </c>
      <c r="F25" s="66">
        <v>0</v>
      </c>
      <c r="G25" s="66">
        <v>0</v>
      </c>
      <c r="H25" s="66">
        <v>0</v>
      </c>
      <c r="I25" s="66">
        <v>0</v>
      </c>
      <c r="J25" s="66">
        <v>0</v>
      </c>
      <c r="K25" s="66">
        <v>0</v>
      </c>
      <c r="L25" s="66">
        <v>0</v>
      </c>
      <c r="M25" s="66">
        <v>0</v>
      </c>
      <c r="N25" s="66">
        <v>0</v>
      </c>
      <c r="O25" s="66">
        <v>0</v>
      </c>
      <c r="P25" s="66">
        <v>0</v>
      </c>
      <c r="Q25" s="66">
        <v>0</v>
      </c>
      <c r="R25" s="66">
        <v>0</v>
      </c>
      <c r="S25" s="66">
        <v>0</v>
      </c>
      <c r="T25" s="11" t="s">
        <v>61</v>
      </c>
      <c r="X25"/>
      <c r="Y25"/>
      <c r="Z25"/>
      <c r="AA25"/>
      <c r="AB25"/>
      <c r="AC25"/>
      <c r="AD25"/>
      <c r="AE25"/>
      <c r="AF25"/>
      <c r="AG25"/>
      <c r="AH25"/>
    </row>
    <row r="26" spans="1:35" s="3" customFormat="1" ht="18" customHeight="1">
      <c r="A26" s="11" t="s">
        <v>60</v>
      </c>
      <c r="B26" s="13"/>
      <c r="C26" s="11"/>
      <c r="D26" s="12"/>
      <c r="E26" s="66">
        <v>0</v>
      </c>
      <c r="F26" s="66">
        <v>0</v>
      </c>
      <c r="G26" s="66">
        <v>0</v>
      </c>
      <c r="H26" s="66">
        <v>0</v>
      </c>
      <c r="I26" s="66">
        <v>0</v>
      </c>
      <c r="J26" s="66">
        <v>0</v>
      </c>
      <c r="K26" s="66">
        <v>0</v>
      </c>
      <c r="L26" s="66">
        <v>0</v>
      </c>
      <c r="M26" s="66">
        <v>0</v>
      </c>
      <c r="N26" s="66">
        <v>0</v>
      </c>
      <c r="O26" s="66">
        <v>0</v>
      </c>
      <c r="P26" s="66">
        <v>0</v>
      </c>
      <c r="Q26" s="66">
        <v>0</v>
      </c>
      <c r="R26" s="66">
        <v>0</v>
      </c>
      <c r="S26" s="66">
        <v>0</v>
      </c>
      <c r="T26" s="11" t="s">
        <v>59</v>
      </c>
      <c r="X26"/>
      <c r="Y26"/>
      <c r="Z26"/>
      <c r="AA26"/>
      <c r="AB26"/>
      <c r="AC26"/>
      <c r="AD26"/>
      <c r="AE26"/>
      <c r="AF26"/>
      <c r="AG26"/>
      <c r="AH26"/>
    </row>
    <row r="27" spans="1:35" s="3" customFormat="1" ht="18" customHeight="1">
      <c r="A27" s="11" t="s">
        <v>58</v>
      </c>
      <c r="B27" s="13"/>
      <c r="C27" s="11"/>
      <c r="D27" s="12"/>
      <c r="E27" s="66">
        <v>0</v>
      </c>
      <c r="F27" s="66">
        <v>0</v>
      </c>
      <c r="G27" s="66">
        <v>0</v>
      </c>
      <c r="H27" s="66">
        <v>0</v>
      </c>
      <c r="I27" s="66">
        <v>0</v>
      </c>
      <c r="J27" s="66">
        <v>0</v>
      </c>
      <c r="K27" s="66">
        <v>0</v>
      </c>
      <c r="L27" s="66">
        <v>0</v>
      </c>
      <c r="M27" s="66">
        <v>0</v>
      </c>
      <c r="N27" s="66">
        <v>0</v>
      </c>
      <c r="O27" s="66">
        <v>0</v>
      </c>
      <c r="P27" s="66">
        <v>0</v>
      </c>
      <c r="Q27" s="66">
        <v>0</v>
      </c>
      <c r="R27" s="66">
        <v>0</v>
      </c>
      <c r="S27" s="66">
        <v>0</v>
      </c>
      <c r="T27" s="11" t="s">
        <v>57</v>
      </c>
      <c r="X27"/>
      <c r="Y27"/>
      <c r="Z27"/>
      <c r="AA27"/>
      <c r="AB27"/>
      <c r="AC27"/>
      <c r="AD27"/>
      <c r="AE27"/>
      <c r="AF27"/>
      <c r="AG27"/>
      <c r="AH27"/>
    </row>
    <row r="28" spans="1:35" s="3" customFormat="1" ht="18" customHeight="1">
      <c r="A28" s="11" t="s">
        <v>56</v>
      </c>
      <c r="B28" s="13"/>
      <c r="C28" s="11"/>
      <c r="D28" s="12"/>
      <c r="E28" s="66">
        <v>0</v>
      </c>
      <c r="F28" s="66">
        <v>0</v>
      </c>
      <c r="G28" s="66">
        <v>0</v>
      </c>
      <c r="H28" s="66">
        <v>0</v>
      </c>
      <c r="I28" s="66">
        <v>0</v>
      </c>
      <c r="J28" s="66">
        <v>0</v>
      </c>
      <c r="K28" s="66">
        <v>0</v>
      </c>
      <c r="L28" s="66">
        <v>0</v>
      </c>
      <c r="M28" s="66">
        <v>0</v>
      </c>
      <c r="N28" s="66">
        <v>0</v>
      </c>
      <c r="O28" s="66">
        <v>0</v>
      </c>
      <c r="P28" s="66">
        <v>0</v>
      </c>
      <c r="Q28" s="66">
        <v>0</v>
      </c>
      <c r="R28" s="66">
        <v>0</v>
      </c>
      <c r="S28" s="66">
        <v>0</v>
      </c>
      <c r="T28" s="11" t="s">
        <v>55</v>
      </c>
      <c r="X28"/>
      <c r="Y28"/>
      <c r="Z28"/>
      <c r="AA28"/>
      <c r="AB28"/>
      <c r="AC28"/>
      <c r="AD28"/>
      <c r="AE28"/>
      <c r="AF28"/>
      <c r="AG28"/>
      <c r="AH28"/>
    </row>
    <row r="29" spans="1:35" s="1" customFormat="1" ht="18" customHeight="1">
      <c r="A29" s="15"/>
      <c r="B29" s="55"/>
      <c r="C29" s="15"/>
      <c r="D29" s="15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3"/>
      <c r="R29" s="53"/>
      <c r="S29" s="53"/>
      <c r="T29" s="15"/>
      <c r="X29"/>
      <c r="Y29"/>
      <c r="Z29"/>
      <c r="AA29"/>
      <c r="AB29"/>
      <c r="AC29"/>
      <c r="AD29"/>
      <c r="AE29"/>
      <c r="AF29"/>
      <c r="AG29"/>
      <c r="AH29"/>
      <c r="AI29" s="3"/>
    </row>
    <row r="30" spans="1:35" s="1" customFormat="1" ht="18" customHeight="1">
      <c r="A30" s="15"/>
      <c r="B30" s="55"/>
      <c r="C30" s="15"/>
      <c r="D30" s="15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3"/>
      <c r="R30" s="53"/>
      <c r="S30" s="53"/>
      <c r="T30" s="15"/>
      <c r="X30"/>
      <c r="Y30"/>
      <c r="Z30"/>
      <c r="AA30"/>
      <c r="AB30"/>
      <c r="AC30"/>
      <c r="AD30"/>
      <c r="AE30"/>
      <c r="AF30"/>
      <c r="AG30"/>
      <c r="AH30"/>
      <c r="AI30" s="3"/>
    </row>
    <row r="31" spans="1:35" s="1" customFormat="1" ht="18.75" customHeight="1">
      <c r="A31" s="51"/>
      <c r="B31" s="51" t="s">
        <v>54</v>
      </c>
      <c r="C31" s="52"/>
      <c r="D31" s="51" t="s">
        <v>53</v>
      </c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X31"/>
      <c r="Y31"/>
      <c r="Z31"/>
      <c r="AA31"/>
      <c r="AB31"/>
      <c r="AC31"/>
      <c r="AD31"/>
      <c r="AE31"/>
      <c r="AF31"/>
      <c r="AG31"/>
      <c r="AH31"/>
      <c r="AI31" s="3"/>
    </row>
    <row r="32" spans="1:35" s="1" customFormat="1" ht="18.75" customHeight="1">
      <c r="A32" s="50"/>
      <c r="B32" s="51" t="s">
        <v>52</v>
      </c>
      <c r="C32" s="52"/>
      <c r="D32" s="51" t="s">
        <v>51</v>
      </c>
      <c r="E32" s="51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X32"/>
      <c r="Y32"/>
      <c r="Z32"/>
      <c r="AA32"/>
      <c r="AB32"/>
      <c r="AC32"/>
      <c r="AD32"/>
      <c r="AE32"/>
      <c r="AF32"/>
      <c r="AG32"/>
      <c r="AH32"/>
      <c r="AI32" s="3"/>
    </row>
    <row r="33" spans="1:35" s="1" customFormat="1" ht="18.75" customHeight="1">
      <c r="X33"/>
      <c r="Y33"/>
      <c r="Z33"/>
      <c r="AA33"/>
      <c r="AB33"/>
      <c r="AC33"/>
      <c r="AD33"/>
      <c r="AE33"/>
      <c r="AF33"/>
      <c r="AG33"/>
      <c r="AH33"/>
      <c r="AI33" s="3"/>
    </row>
    <row r="34" spans="1:35" s="1" customFormat="1" ht="18.75" customHeight="1">
      <c r="A34" s="49" t="s">
        <v>50</v>
      </c>
      <c r="B34" s="49"/>
      <c r="C34" s="49"/>
      <c r="D34" s="48"/>
      <c r="E34" s="47"/>
      <c r="F34" s="46"/>
      <c r="G34" s="45"/>
      <c r="H34" s="44" t="s">
        <v>49</v>
      </c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2"/>
      <c r="T34" s="41" t="s">
        <v>48</v>
      </c>
      <c r="X34"/>
      <c r="Y34"/>
      <c r="Z34"/>
      <c r="AA34"/>
      <c r="AB34"/>
      <c r="AC34"/>
      <c r="AD34"/>
      <c r="AE34"/>
      <c r="AF34"/>
      <c r="AG34"/>
      <c r="AH34"/>
      <c r="AI34" s="3"/>
    </row>
    <row r="35" spans="1:35" s="1" customFormat="1" ht="18.75" customHeight="1">
      <c r="A35" s="30"/>
      <c r="B35" s="30"/>
      <c r="C35" s="30"/>
      <c r="D35" s="29"/>
      <c r="E35" s="26" t="s">
        <v>39</v>
      </c>
      <c r="F35" s="35"/>
      <c r="G35" s="34"/>
      <c r="H35" s="41" t="s">
        <v>47</v>
      </c>
      <c r="I35" s="40"/>
      <c r="J35" s="39"/>
      <c r="K35" s="41" t="s">
        <v>46</v>
      </c>
      <c r="L35" s="40"/>
      <c r="M35" s="39"/>
      <c r="N35" s="40" t="s">
        <v>45</v>
      </c>
      <c r="O35" s="40"/>
      <c r="P35" s="39"/>
      <c r="Q35" s="38" t="s">
        <v>44</v>
      </c>
      <c r="R35" s="37"/>
      <c r="S35" s="36"/>
      <c r="T35" s="26"/>
      <c r="X35"/>
      <c r="Y35"/>
      <c r="Z35"/>
      <c r="AA35"/>
      <c r="AB35"/>
      <c r="AC35"/>
      <c r="AD35"/>
      <c r="AE35"/>
      <c r="AF35"/>
      <c r="AG35"/>
      <c r="AH35"/>
      <c r="AI35" s="3"/>
    </row>
    <row r="36" spans="1:35" s="1" customFormat="1" ht="18.75" customHeight="1">
      <c r="A36" s="30"/>
      <c r="B36" s="30"/>
      <c r="C36" s="30"/>
      <c r="D36" s="29"/>
      <c r="E36" s="26" t="s">
        <v>36</v>
      </c>
      <c r="F36" s="35"/>
      <c r="G36" s="34"/>
      <c r="H36" s="26" t="s">
        <v>43</v>
      </c>
      <c r="I36" s="35"/>
      <c r="J36" s="34"/>
      <c r="K36" s="26" t="s">
        <v>42</v>
      </c>
      <c r="L36" s="35"/>
      <c r="M36" s="34"/>
      <c r="N36" s="32" t="s">
        <v>41</v>
      </c>
      <c r="O36" s="32"/>
      <c r="P36" s="31"/>
      <c r="Q36" s="33" t="s">
        <v>40</v>
      </c>
      <c r="R36" s="32"/>
      <c r="S36" s="31"/>
      <c r="T36" s="26"/>
      <c r="X36"/>
      <c r="Y36"/>
      <c r="Z36"/>
      <c r="AA36"/>
      <c r="AB36"/>
      <c r="AC36"/>
      <c r="AD36"/>
      <c r="AE36"/>
      <c r="AF36"/>
      <c r="AG36"/>
      <c r="AH36"/>
      <c r="AI36" s="3"/>
    </row>
    <row r="37" spans="1:35" s="1" customFormat="1" ht="18.75" customHeight="1">
      <c r="A37" s="30"/>
      <c r="B37" s="30"/>
      <c r="C37" s="30"/>
      <c r="D37" s="29"/>
      <c r="E37" s="28" t="s">
        <v>39</v>
      </c>
      <c r="F37" s="28" t="s">
        <v>38</v>
      </c>
      <c r="G37" s="27" t="s">
        <v>37</v>
      </c>
      <c r="H37" s="28" t="s">
        <v>39</v>
      </c>
      <c r="I37" s="28" t="s">
        <v>38</v>
      </c>
      <c r="J37" s="27" t="s">
        <v>37</v>
      </c>
      <c r="K37" s="28" t="s">
        <v>39</v>
      </c>
      <c r="L37" s="28" t="s">
        <v>38</v>
      </c>
      <c r="M37" s="27" t="s">
        <v>37</v>
      </c>
      <c r="N37" s="28" t="s">
        <v>39</v>
      </c>
      <c r="O37" s="28" t="s">
        <v>38</v>
      </c>
      <c r="P37" s="27" t="s">
        <v>37</v>
      </c>
      <c r="Q37" s="28" t="s">
        <v>39</v>
      </c>
      <c r="R37" s="28" t="s">
        <v>38</v>
      </c>
      <c r="S37" s="27" t="s">
        <v>37</v>
      </c>
      <c r="T37" s="26"/>
      <c r="X37"/>
      <c r="Y37"/>
      <c r="Z37"/>
      <c r="AA37"/>
      <c r="AB37"/>
      <c r="AC37"/>
      <c r="AD37"/>
      <c r="AE37"/>
      <c r="AF37"/>
      <c r="AG37"/>
      <c r="AH37"/>
      <c r="AI37" s="3"/>
    </row>
    <row r="38" spans="1:35" s="1" customFormat="1" ht="18.75" customHeight="1">
      <c r="A38" s="25"/>
      <c r="B38" s="25"/>
      <c r="C38" s="25"/>
      <c r="D38" s="24"/>
      <c r="E38" s="23" t="s">
        <v>36</v>
      </c>
      <c r="F38" s="23" t="s">
        <v>35</v>
      </c>
      <c r="G38" s="22" t="s">
        <v>34</v>
      </c>
      <c r="H38" s="23" t="s">
        <v>36</v>
      </c>
      <c r="I38" s="23" t="s">
        <v>35</v>
      </c>
      <c r="J38" s="22" t="s">
        <v>34</v>
      </c>
      <c r="K38" s="23" t="s">
        <v>36</v>
      </c>
      <c r="L38" s="23" t="s">
        <v>35</v>
      </c>
      <c r="M38" s="22" t="s">
        <v>34</v>
      </c>
      <c r="N38" s="23" t="s">
        <v>36</v>
      </c>
      <c r="O38" s="23" t="s">
        <v>35</v>
      </c>
      <c r="P38" s="22" t="s">
        <v>34</v>
      </c>
      <c r="Q38" s="23" t="s">
        <v>36</v>
      </c>
      <c r="R38" s="23" t="s">
        <v>35</v>
      </c>
      <c r="S38" s="22" t="s">
        <v>34</v>
      </c>
      <c r="T38" s="21"/>
      <c r="X38"/>
      <c r="Y38"/>
      <c r="Z38"/>
      <c r="AA38"/>
      <c r="AB38"/>
      <c r="AC38"/>
      <c r="AD38"/>
      <c r="AE38"/>
      <c r="AF38"/>
      <c r="AG38"/>
      <c r="AH38"/>
      <c r="AI38" s="3"/>
    </row>
    <row r="39" spans="1:35" s="1" customFormat="1" ht="12" customHeight="1">
      <c r="A39" s="20"/>
      <c r="B39" s="20"/>
      <c r="C39" s="20"/>
      <c r="D39" s="19"/>
      <c r="E39" s="18"/>
      <c r="F39" s="17"/>
      <c r="G39" s="16"/>
      <c r="H39" s="17"/>
      <c r="I39" s="17"/>
      <c r="J39" s="16"/>
      <c r="K39" s="17"/>
      <c r="L39" s="17"/>
      <c r="M39" s="16"/>
      <c r="N39" s="17"/>
      <c r="O39" s="17"/>
      <c r="P39" s="17"/>
      <c r="Q39" s="17"/>
      <c r="R39" s="17"/>
      <c r="S39" s="16"/>
      <c r="T39" s="15"/>
      <c r="X39"/>
      <c r="Y39"/>
      <c r="Z39"/>
      <c r="AA39"/>
      <c r="AB39"/>
      <c r="AC39"/>
      <c r="AD39"/>
      <c r="AE39"/>
      <c r="AF39"/>
      <c r="AG39"/>
      <c r="AH39"/>
      <c r="AI39" s="3"/>
    </row>
    <row r="40" spans="1:35" s="3" customFormat="1" ht="18" customHeight="1">
      <c r="A40" s="11" t="s">
        <v>33</v>
      </c>
      <c r="B40" s="13"/>
      <c r="C40" s="11"/>
      <c r="D40" s="12"/>
      <c r="E40" s="66">
        <v>0</v>
      </c>
      <c r="F40" s="66">
        <v>0</v>
      </c>
      <c r="G40" s="66">
        <v>0</v>
      </c>
      <c r="H40" s="66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66">
        <v>0</v>
      </c>
      <c r="R40" s="66">
        <v>0</v>
      </c>
      <c r="S40" s="66">
        <v>0</v>
      </c>
      <c r="T40" s="11" t="s">
        <v>32</v>
      </c>
      <c r="X40"/>
      <c r="Y40"/>
      <c r="Z40"/>
      <c r="AA40"/>
      <c r="AB40"/>
      <c r="AC40"/>
      <c r="AD40"/>
      <c r="AE40"/>
      <c r="AF40"/>
      <c r="AG40"/>
      <c r="AH40" s="1"/>
      <c r="AI40" s="1"/>
    </row>
    <row r="41" spans="1:35" s="3" customFormat="1" ht="18" customHeight="1">
      <c r="A41" s="11" t="s">
        <v>31</v>
      </c>
      <c r="B41" s="13"/>
      <c r="C41" s="11"/>
      <c r="D41" s="12"/>
      <c r="E41" s="66">
        <v>0</v>
      </c>
      <c r="F41" s="66">
        <v>0</v>
      </c>
      <c r="G41" s="66">
        <v>0</v>
      </c>
      <c r="H41" s="66">
        <v>0</v>
      </c>
      <c r="I41" s="66">
        <v>0</v>
      </c>
      <c r="J41" s="66">
        <v>0</v>
      </c>
      <c r="K41" s="66">
        <v>0</v>
      </c>
      <c r="L41" s="66">
        <v>0</v>
      </c>
      <c r="M41" s="66">
        <v>0</v>
      </c>
      <c r="N41" s="66">
        <v>0</v>
      </c>
      <c r="O41" s="66">
        <v>0</v>
      </c>
      <c r="P41" s="66">
        <v>0</v>
      </c>
      <c r="Q41" s="66">
        <v>0</v>
      </c>
      <c r="R41" s="66">
        <v>0</v>
      </c>
      <c r="S41" s="66">
        <v>0</v>
      </c>
      <c r="T41" s="11" t="s">
        <v>30</v>
      </c>
      <c r="X41"/>
      <c r="Y41"/>
      <c r="Z41"/>
      <c r="AA41"/>
      <c r="AB41"/>
      <c r="AC41"/>
      <c r="AD41"/>
      <c r="AE41"/>
      <c r="AF41"/>
      <c r="AG41"/>
      <c r="AH41" s="1"/>
      <c r="AI41" s="1"/>
    </row>
    <row r="42" spans="1:35" s="3" customFormat="1" ht="18" customHeight="1">
      <c r="A42" s="11" t="s">
        <v>29</v>
      </c>
      <c r="B42" s="13"/>
      <c r="C42" s="11"/>
      <c r="D42" s="12"/>
      <c r="E42" s="68">
        <v>1215</v>
      </c>
      <c r="F42" s="68">
        <v>667</v>
      </c>
      <c r="G42" s="68">
        <v>548</v>
      </c>
      <c r="H42" s="68">
        <v>342</v>
      </c>
      <c r="I42" s="68">
        <v>169</v>
      </c>
      <c r="J42" s="68">
        <v>173</v>
      </c>
      <c r="K42" s="68">
        <v>609</v>
      </c>
      <c r="L42" s="68">
        <v>344</v>
      </c>
      <c r="M42" s="68">
        <v>265</v>
      </c>
      <c r="N42" s="68">
        <v>264</v>
      </c>
      <c r="O42" s="68">
        <v>154</v>
      </c>
      <c r="P42" s="68">
        <v>110</v>
      </c>
      <c r="Q42" s="66">
        <v>0</v>
      </c>
      <c r="R42" s="66">
        <v>0</v>
      </c>
      <c r="S42" s="66">
        <v>0</v>
      </c>
      <c r="T42" s="11" t="s">
        <v>28</v>
      </c>
      <c r="X42"/>
      <c r="Y42"/>
      <c r="Z42"/>
      <c r="AA42"/>
      <c r="AB42"/>
      <c r="AC42"/>
      <c r="AD42"/>
      <c r="AE42"/>
      <c r="AF42"/>
      <c r="AG42"/>
      <c r="AH42" s="1"/>
      <c r="AI42" s="1"/>
    </row>
    <row r="43" spans="1:35" s="3" customFormat="1" ht="18" customHeight="1">
      <c r="A43" s="11" t="s">
        <v>27</v>
      </c>
      <c r="B43" s="13"/>
      <c r="C43" s="11"/>
      <c r="D43" s="12"/>
      <c r="E43" s="66">
        <v>0</v>
      </c>
      <c r="F43" s="66">
        <v>0</v>
      </c>
      <c r="G43" s="66">
        <v>0</v>
      </c>
      <c r="H43" s="66">
        <v>0</v>
      </c>
      <c r="I43" s="66">
        <v>0</v>
      </c>
      <c r="J43" s="66">
        <v>0</v>
      </c>
      <c r="K43" s="66">
        <v>0</v>
      </c>
      <c r="L43" s="66">
        <v>0</v>
      </c>
      <c r="M43" s="66">
        <v>0</v>
      </c>
      <c r="N43" s="66">
        <v>0</v>
      </c>
      <c r="O43" s="66">
        <v>0</v>
      </c>
      <c r="P43" s="66">
        <v>0</v>
      </c>
      <c r="Q43" s="66">
        <v>0</v>
      </c>
      <c r="R43" s="66">
        <v>0</v>
      </c>
      <c r="S43" s="66">
        <v>0</v>
      </c>
      <c r="T43" s="11" t="s">
        <v>26</v>
      </c>
      <c r="X43"/>
      <c r="Y43"/>
      <c r="Z43"/>
      <c r="AA43"/>
      <c r="AB43"/>
      <c r="AC43"/>
      <c r="AD43"/>
      <c r="AE43"/>
      <c r="AF43"/>
      <c r="AG43"/>
      <c r="AH43" s="1"/>
      <c r="AI43" s="1"/>
    </row>
    <row r="44" spans="1:35" s="3" customFormat="1" ht="18" customHeight="1">
      <c r="A44" s="11" t="s">
        <v>25</v>
      </c>
      <c r="B44" s="13"/>
      <c r="C44" s="11"/>
      <c r="D44" s="12"/>
      <c r="E44" s="66">
        <v>0</v>
      </c>
      <c r="F44" s="66">
        <v>0</v>
      </c>
      <c r="G44" s="66">
        <v>0</v>
      </c>
      <c r="H44" s="66">
        <v>0</v>
      </c>
      <c r="I44" s="66">
        <v>0</v>
      </c>
      <c r="J44" s="66">
        <v>0</v>
      </c>
      <c r="K44" s="66">
        <v>0</v>
      </c>
      <c r="L44" s="66">
        <v>0</v>
      </c>
      <c r="M44" s="66">
        <v>0</v>
      </c>
      <c r="N44" s="66">
        <v>0</v>
      </c>
      <c r="O44" s="66">
        <v>0</v>
      </c>
      <c r="P44" s="66">
        <v>0</v>
      </c>
      <c r="Q44" s="66">
        <v>0</v>
      </c>
      <c r="R44" s="66">
        <v>0</v>
      </c>
      <c r="S44" s="66">
        <v>0</v>
      </c>
      <c r="T44" s="11" t="s">
        <v>24</v>
      </c>
      <c r="X44" s="14"/>
      <c r="Y44"/>
      <c r="Z44"/>
      <c r="AA44"/>
      <c r="AB44"/>
      <c r="AC44"/>
      <c r="AD44"/>
      <c r="AE44"/>
      <c r="AF44"/>
      <c r="AG44"/>
      <c r="AH44" s="1"/>
      <c r="AI44" s="1"/>
    </row>
    <row r="45" spans="1:35" s="3" customFormat="1" ht="18" customHeight="1">
      <c r="A45" s="11" t="s">
        <v>23</v>
      </c>
      <c r="B45" s="13"/>
      <c r="C45" s="11"/>
      <c r="D45" s="12"/>
      <c r="E45" s="68">
        <v>402</v>
      </c>
      <c r="F45" s="68">
        <v>218</v>
      </c>
      <c r="G45" s="68">
        <v>184</v>
      </c>
      <c r="H45" s="68">
        <v>146</v>
      </c>
      <c r="I45" s="68">
        <v>78</v>
      </c>
      <c r="J45" s="68">
        <v>68</v>
      </c>
      <c r="K45" s="68">
        <v>256</v>
      </c>
      <c r="L45" s="68">
        <v>140</v>
      </c>
      <c r="M45" s="68">
        <v>116</v>
      </c>
      <c r="N45" s="66">
        <v>0</v>
      </c>
      <c r="O45" s="66">
        <v>0</v>
      </c>
      <c r="P45" s="66">
        <v>0</v>
      </c>
      <c r="Q45" s="66">
        <v>0</v>
      </c>
      <c r="R45" s="66">
        <v>0</v>
      </c>
      <c r="S45" s="66">
        <v>0</v>
      </c>
      <c r="T45" s="11" t="s">
        <v>22</v>
      </c>
      <c r="X45"/>
      <c r="Y45"/>
      <c r="Z45"/>
      <c r="AA45"/>
      <c r="AB45"/>
      <c r="AC45"/>
      <c r="AD45"/>
      <c r="AE45"/>
      <c r="AF45"/>
      <c r="AG45"/>
      <c r="AH45" s="1"/>
      <c r="AI45" s="1"/>
    </row>
    <row r="46" spans="1:35" s="3" customFormat="1" ht="18" customHeight="1">
      <c r="A46" s="11" t="s">
        <v>21</v>
      </c>
      <c r="B46" s="13"/>
      <c r="C46" s="11"/>
      <c r="D46" s="12"/>
      <c r="E46" s="66">
        <v>0</v>
      </c>
      <c r="F46" s="66">
        <v>0</v>
      </c>
      <c r="G46" s="66">
        <v>0</v>
      </c>
      <c r="H46" s="66">
        <v>0</v>
      </c>
      <c r="I46" s="66">
        <v>0</v>
      </c>
      <c r="J46" s="66">
        <v>0</v>
      </c>
      <c r="K46" s="66">
        <v>0</v>
      </c>
      <c r="L46" s="66">
        <v>0</v>
      </c>
      <c r="M46" s="66">
        <v>0</v>
      </c>
      <c r="N46" s="66">
        <v>0</v>
      </c>
      <c r="O46" s="66">
        <v>0</v>
      </c>
      <c r="P46" s="66">
        <v>0</v>
      </c>
      <c r="Q46" s="66">
        <v>0</v>
      </c>
      <c r="R46" s="66">
        <v>0</v>
      </c>
      <c r="S46" s="66">
        <v>0</v>
      </c>
      <c r="T46" s="11" t="s">
        <v>20</v>
      </c>
      <c r="X46"/>
      <c r="Y46"/>
      <c r="Z46"/>
      <c r="AA46"/>
      <c r="AB46"/>
      <c r="AC46"/>
      <c r="AD46"/>
      <c r="AE46"/>
      <c r="AF46"/>
      <c r="AG46"/>
      <c r="AH46" s="1"/>
      <c r="AI46" s="1"/>
    </row>
    <row r="47" spans="1:35" s="3" customFormat="1" ht="18" customHeight="1">
      <c r="A47" s="11" t="s">
        <v>19</v>
      </c>
      <c r="B47" s="13"/>
      <c r="C47" s="11"/>
      <c r="D47" s="12"/>
      <c r="E47" s="66">
        <v>0</v>
      </c>
      <c r="F47" s="66">
        <v>0</v>
      </c>
      <c r="G47" s="66">
        <v>0</v>
      </c>
      <c r="H47" s="66">
        <v>0</v>
      </c>
      <c r="I47" s="66">
        <v>0</v>
      </c>
      <c r="J47" s="66">
        <v>0</v>
      </c>
      <c r="K47" s="66">
        <v>0</v>
      </c>
      <c r="L47" s="66">
        <v>0</v>
      </c>
      <c r="M47" s="66">
        <v>0</v>
      </c>
      <c r="N47" s="66">
        <v>0</v>
      </c>
      <c r="O47" s="66">
        <v>0</v>
      </c>
      <c r="P47" s="66">
        <v>0</v>
      </c>
      <c r="Q47" s="66">
        <v>0</v>
      </c>
      <c r="R47" s="66">
        <v>0</v>
      </c>
      <c r="S47" s="66">
        <v>0</v>
      </c>
      <c r="T47" s="11" t="s">
        <v>18</v>
      </c>
      <c r="X47"/>
      <c r="Y47"/>
      <c r="Z47"/>
      <c r="AA47"/>
      <c r="AB47"/>
      <c r="AC47"/>
      <c r="AD47"/>
      <c r="AE47"/>
      <c r="AF47"/>
      <c r="AG47"/>
      <c r="AH47" s="1"/>
      <c r="AI47" s="1"/>
    </row>
    <row r="48" spans="1:35" s="3" customFormat="1" ht="18" customHeight="1">
      <c r="A48" s="11" t="s">
        <v>17</v>
      </c>
      <c r="B48" s="13"/>
      <c r="C48" s="11"/>
      <c r="D48" s="12"/>
      <c r="E48" s="66">
        <v>0</v>
      </c>
      <c r="F48" s="66">
        <v>0</v>
      </c>
      <c r="G48" s="66">
        <v>0</v>
      </c>
      <c r="H48" s="66">
        <v>0</v>
      </c>
      <c r="I48" s="66">
        <v>0</v>
      </c>
      <c r="J48" s="66">
        <v>0</v>
      </c>
      <c r="K48" s="66">
        <v>0</v>
      </c>
      <c r="L48" s="66">
        <v>0</v>
      </c>
      <c r="M48" s="66">
        <v>0</v>
      </c>
      <c r="N48" s="66">
        <v>0</v>
      </c>
      <c r="O48" s="66">
        <v>0</v>
      </c>
      <c r="P48" s="66">
        <v>0</v>
      </c>
      <c r="Q48" s="66">
        <v>0</v>
      </c>
      <c r="R48" s="66">
        <v>0</v>
      </c>
      <c r="S48" s="66">
        <v>0</v>
      </c>
      <c r="T48" s="11" t="s">
        <v>16</v>
      </c>
      <c r="X48"/>
      <c r="Y48"/>
      <c r="Z48"/>
      <c r="AA48"/>
      <c r="AB48"/>
      <c r="AC48"/>
      <c r="AD48"/>
      <c r="AE48"/>
      <c r="AF48"/>
      <c r="AG48" s="1"/>
      <c r="AH48" s="1"/>
      <c r="AI48" s="1"/>
    </row>
    <row r="49" spans="1:35" s="3" customFormat="1" ht="18" customHeight="1">
      <c r="A49" s="11" t="s">
        <v>15</v>
      </c>
      <c r="B49" s="13"/>
      <c r="C49" s="11"/>
      <c r="D49" s="12"/>
      <c r="E49" s="66">
        <v>0</v>
      </c>
      <c r="F49" s="66">
        <v>0</v>
      </c>
      <c r="G49" s="66">
        <v>0</v>
      </c>
      <c r="H49" s="66">
        <v>0</v>
      </c>
      <c r="I49" s="66">
        <v>0</v>
      </c>
      <c r="J49" s="66">
        <v>0</v>
      </c>
      <c r="K49" s="66">
        <v>0</v>
      </c>
      <c r="L49" s="66">
        <v>0</v>
      </c>
      <c r="M49" s="66">
        <v>0</v>
      </c>
      <c r="N49" s="66">
        <v>0</v>
      </c>
      <c r="O49" s="66">
        <v>0</v>
      </c>
      <c r="P49" s="66">
        <v>0</v>
      </c>
      <c r="Q49" s="66">
        <v>0</v>
      </c>
      <c r="R49" s="66">
        <v>0</v>
      </c>
      <c r="S49" s="66">
        <v>0</v>
      </c>
      <c r="T49" s="11" t="s">
        <v>14</v>
      </c>
      <c r="X49"/>
      <c r="Y49"/>
      <c r="Z49"/>
      <c r="AA49"/>
      <c r="AB49"/>
      <c r="AC49"/>
      <c r="AD49"/>
      <c r="AE49"/>
      <c r="AF49"/>
      <c r="AG49" s="1"/>
      <c r="AH49" s="1"/>
      <c r="AI49" s="1"/>
    </row>
    <row r="50" spans="1:35" s="3" customFormat="1" ht="18" customHeight="1">
      <c r="A50" s="11" t="s">
        <v>13</v>
      </c>
      <c r="B50" s="13"/>
      <c r="C50" s="11"/>
      <c r="D50" s="12"/>
      <c r="E50" s="66">
        <v>0</v>
      </c>
      <c r="F50" s="66">
        <v>0</v>
      </c>
      <c r="G50" s="66">
        <v>0</v>
      </c>
      <c r="H50" s="66">
        <v>0</v>
      </c>
      <c r="I50" s="66">
        <v>0</v>
      </c>
      <c r="J50" s="66">
        <v>0</v>
      </c>
      <c r="K50" s="66">
        <v>0</v>
      </c>
      <c r="L50" s="66">
        <v>0</v>
      </c>
      <c r="M50" s="66">
        <v>0</v>
      </c>
      <c r="N50" s="66">
        <v>0</v>
      </c>
      <c r="O50" s="66">
        <v>0</v>
      </c>
      <c r="P50" s="66">
        <v>0</v>
      </c>
      <c r="Q50" s="66">
        <v>0</v>
      </c>
      <c r="R50" s="66">
        <v>0</v>
      </c>
      <c r="S50" s="66">
        <v>0</v>
      </c>
      <c r="T50" s="11" t="s">
        <v>12</v>
      </c>
      <c r="X50"/>
      <c r="Y50"/>
      <c r="Z50"/>
      <c r="AA50"/>
      <c r="AB50"/>
      <c r="AC50"/>
      <c r="AD50"/>
      <c r="AE50"/>
      <c r="AF50"/>
      <c r="AG50" s="1"/>
      <c r="AH50" s="1"/>
      <c r="AI50" s="1"/>
    </row>
    <row r="51" spans="1:35" s="3" customFormat="1" ht="18" customHeight="1">
      <c r="A51" s="11" t="s">
        <v>11</v>
      </c>
      <c r="B51" s="13"/>
      <c r="C51" s="11"/>
      <c r="D51" s="12"/>
      <c r="E51" s="68">
        <v>749</v>
      </c>
      <c r="F51" s="68">
        <v>349</v>
      </c>
      <c r="G51" s="68">
        <v>400</v>
      </c>
      <c r="H51" s="68">
        <v>121</v>
      </c>
      <c r="I51" s="68">
        <v>59</v>
      </c>
      <c r="J51" s="68">
        <v>62</v>
      </c>
      <c r="K51" s="68">
        <v>169</v>
      </c>
      <c r="L51" s="68">
        <v>80</v>
      </c>
      <c r="M51" s="68">
        <v>89</v>
      </c>
      <c r="N51" s="68">
        <v>247</v>
      </c>
      <c r="O51" s="68">
        <v>113</v>
      </c>
      <c r="P51" s="68">
        <v>134</v>
      </c>
      <c r="Q51" s="68">
        <v>212</v>
      </c>
      <c r="R51" s="67">
        <v>97</v>
      </c>
      <c r="S51" s="67">
        <v>115</v>
      </c>
      <c r="T51" s="11" t="s">
        <v>10</v>
      </c>
      <c r="X51"/>
      <c r="Y51"/>
      <c r="Z51"/>
      <c r="AA51"/>
      <c r="AB51"/>
      <c r="AC51"/>
      <c r="AD51"/>
      <c r="AE51"/>
      <c r="AF51"/>
      <c r="AG51" s="1"/>
      <c r="AH51"/>
    </row>
    <row r="52" spans="1:35" s="3" customFormat="1" ht="18" customHeight="1">
      <c r="A52" s="11" t="s">
        <v>9</v>
      </c>
      <c r="B52" s="13"/>
      <c r="C52" s="11"/>
      <c r="D52" s="12"/>
      <c r="E52" s="66">
        <v>0</v>
      </c>
      <c r="F52" s="66">
        <v>0</v>
      </c>
      <c r="G52" s="66">
        <v>0</v>
      </c>
      <c r="H52" s="66">
        <v>0</v>
      </c>
      <c r="I52" s="66">
        <v>0</v>
      </c>
      <c r="J52" s="66">
        <v>0</v>
      </c>
      <c r="K52" s="66">
        <v>0</v>
      </c>
      <c r="L52" s="66">
        <v>0</v>
      </c>
      <c r="M52" s="66">
        <v>0</v>
      </c>
      <c r="N52" s="66">
        <v>0</v>
      </c>
      <c r="O52" s="66">
        <v>0</v>
      </c>
      <c r="P52" s="66">
        <v>0</v>
      </c>
      <c r="Q52" s="66">
        <v>0</v>
      </c>
      <c r="R52" s="66">
        <v>0</v>
      </c>
      <c r="S52" s="66">
        <v>0</v>
      </c>
      <c r="T52" s="11" t="s">
        <v>8</v>
      </c>
      <c r="X52"/>
      <c r="Y52"/>
      <c r="Z52"/>
      <c r="AA52"/>
      <c r="AB52"/>
      <c r="AC52"/>
      <c r="AD52"/>
      <c r="AE52"/>
      <c r="AF52"/>
      <c r="AG52" s="1"/>
      <c r="AH52"/>
    </row>
    <row r="53" spans="1:35" s="3" customFormat="1" ht="18" customHeight="1">
      <c r="A53" s="11" t="s">
        <v>7</v>
      </c>
      <c r="B53" s="13"/>
      <c r="C53" s="11"/>
      <c r="D53" s="12"/>
      <c r="E53" s="66">
        <v>0</v>
      </c>
      <c r="F53" s="66">
        <v>0</v>
      </c>
      <c r="G53" s="66">
        <v>0</v>
      </c>
      <c r="H53" s="66">
        <v>0</v>
      </c>
      <c r="I53" s="66">
        <v>0</v>
      </c>
      <c r="J53" s="66">
        <v>0</v>
      </c>
      <c r="K53" s="66">
        <v>0</v>
      </c>
      <c r="L53" s="66">
        <v>0</v>
      </c>
      <c r="M53" s="66">
        <v>0</v>
      </c>
      <c r="N53" s="66">
        <v>0</v>
      </c>
      <c r="O53" s="66">
        <v>0</v>
      </c>
      <c r="P53" s="66">
        <v>0</v>
      </c>
      <c r="Q53" s="66">
        <v>0</v>
      </c>
      <c r="R53" s="66">
        <v>0</v>
      </c>
      <c r="S53" s="66">
        <v>0</v>
      </c>
      <c r="T53" s="11" t="s">
        <v>6</v>
      </c>
      <c r="X53"/>
      <c r="Y53"/>
      <c r="Z53"/>
      <c r="AA53"/>
      <c r="AB53"/>
      <c r="AC53"/>
      <c r="AD53"/>
      <c r="AE53"/>
      <c r="AF53"/>
      <c r="AG53" s="1"/>
      <c r="AH53"/>
    </row>
    <row r="54" spans="1:35" s="1" customFormat="1" ht="6.75" customHeight="1">
      <c r="A54" s="8"/>
      <c r="B54" s="8"/>
      <c r="C54" s="8"/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8"/>
      <c r="AH54"/>
      <c r="AI54" s="3"/>
    </row>
    <row r="55" spans="1:35" s="1" customFormat="1" ht="8.2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AH55"/>
      <c r="AI55" s="3"/>
    </row>
    <row r="56" spans="1:35" s="1" customFormat="1" ht="17.25" customHeight="1">
      <c r="B56" s="6" t="s">
        <v>5</v>
      </c>
      <c r="C56" s="6"/>
      <c r="D56" s="6"/>
      <c r="E56" s="6"/>
      <c r="F56" s="6"/>
      <c r="G56" s="6"/>
      <c r="K56" s="6" t="s">
        <v>4</v>
      </c>
      <c r="L56" s="6"/>
      <c r="AH56"/>
      <c r="AI56" s="3"/>
    </row>
    <row r="57" spans="1:35" s="1" customFormat="1" ht="17.25" customHeight="1">
      <c r="B57" s="6" t="s">
        <v>3</v>
      </c>
      <c r="C57" s="6"/>
      <c r="D57" s="6"/>
      <c r="E57" s="6"/>
      <c r="F57" s="6"/>
      <c r="G57" s="6"/>
      <c r="K57" s="6" t="s">
        <v>2</v>
      </c>
      <c r="L57" s="6"/>
      <c r="AH57"/>
      <c r="AI57" s="3"/>
    </row>
    <row r="58" spans="1:35" s="2" customFormat="1" ht="39" customHeight="1">
      <c r="B58" s="5" t="s">
        <v>1</v>
      </c>
      <c r="C58" s="5"/>
      <c r="D58" s="5"/>
      <c r="E58" s="5"/>
      <c r="F58" s="5"/>
      <c r="G58" s="5"/>
      <c r="K58" s="5" t="s">
        <v>0</v>
      </c>
      <c r="L58" s="5"/>
      <c r="S58" s="4"/>
      <c r="X58" s="1"/>
      <c r="Y58" s="1"/>
      <c r="Z58" s="1"/>
      <c r="AA58" s="1"/>
      <c r="AB58" s="1"/>
      <c r="AC58" s="1"/>
      <c r="AD58" s="1"/>
      <c r="AE58" s="1"/>
      <c r="AF58" s="1"/>
      <c r="AG58" s="1"/>
      <c r="AH58"/>
      <c r="AI58" s="3"/>
    </row>
    <row r="59" spans="1:35" s="1" customFormat="1" ht="21" customHeight="1">
      <c r="X59"/>
      <c r="Y59"/>
      <c r="Z59"/>
      <c r="AA59"/>
      <c r="AB59"/>
      <c r="AC59"/>
      <c r="AD59"/>
      <c r="AE59"/>
      <c r="AF59"/>
      <c r="AG59"/>
      <c r="AH59"/>
      <c r="AI59" s="3"/>
    </row>
    <row r="60" spans="1:35" s="1" customFormat="1" ht="21.75">
      <c r="X60"/>
      <c r="Y60"/>
      <c r="Z60"/>
      <c r="AA60"/>
      <c r="AB60"/>
      <c r="AC60"/>
      <c r="AD60"/>
      <c r="AE60"/>
      <c r="AF60"/>
      <c r="AG60"/>
      <c r="AH60"/>
      <c r="AI60" s="3"/>
    </row>
    <row r="61" spans="1:35" s="1" customFormat="1" ht="21.75">
      <c r="X61"/>
      <c r="Y61"/>
      <c r="Z61"/>
      <c r="AA61"/>
      <c r="AB61"/>
      <c r="AC61"/>
      <c r="AD61"/>
      <c r="AE61"/>
      <c r="AF61"/>
      <c r="AG61"/>
      <c r="AH61"/>
    </row>
    <row r="62" spans="1:35" s="1" customFormat="1" ht="21.75">
      <c r="X62"/>
      <c r="Y62"/>
      <c r="Z62"/>
      <c r="AA62"/>
      <c r="AB62"/>
      <c r="AC62"/>
      <c r="AD62"/>
      <c r="AE62"/>
      <c r="AF62"/>
      <c r="AG62"/>
      <c r="AH62"/>
    </row>
    <row r="63" spans="1:35" s="1" customFormat="1" ht="21.75">
      <c r="X63"/>
      <c r="Y63"/>
      <c r="Z63"/>
      <c r="AA63"/>
      <c r="AB63"/>
      <c r="AC63"/>
      <c r="AD63"/>
      <c r="AE63"/>
      <c r="AF63"/>
      <c r="AG63"/>
      <c r="AH63"/>
    </row>
    <row r="64" spans="1:35" s="1" customFormat="1" ht="21.75">
      <c r="X64"/>
      <c r="Y64"/>
      <c r="Z64"/>
      <c r="AA64"/>
      <c r="AB64"/>
      <c r="AC64"/>
      <c r="AD64"/>
      <c r="AE64"/>
      <c r="AF64"/>
      <c r="AG64"/>
      <c r="AH64"/>
    </row>
    <row r="65" spans="24:35" s="1" customFormat="1" ht="21.75">
      <c r="X65"/>
      <c r="Y65"/>
      <c r="Z65"/>
      <c r="AA65"/>
      <c r="AB65"/>
      <c r="AC65"/>
      <c r="AD65"/>
      <c r="AE65"/>
      <c r="AF65"/>
      <c r="AG65"/>
    </row>
    <row r="66" spans="24:35" s="1" customFormat="1" ht="21.75">
      <c r="X66"/>
      <c r="Y66"/>
      <c r="Z66"/>
      <c r="AA66"/>
      <c r="AB66"/>
      <c r="AC66"/>
      <c r="AD66"/>
      <c r="AE66"/>
      <c r="AF66"/>
      <c r="AG66"/>
    </row>
    <row r="67" spans="24:35" s="1" customFormat="1" ht="21.75">
      <c r="X67"/>
      <c r="Y67"/>
      <c r="Z67"/>
      <c r="AA67"/>
      <c r="AB67"/>
      <c r="AC67"/>
      <c r="AD67"/>
      <c r="AE67"/>
      <c r="AF67"/>
      <c r="AG67"/>
      <c r="AH67" s="3"/>
      <c r="AI67" s="3"/>
    </row>
    <row r="68" spans="24:35" s="1" customFormat="1" ht="21.75">
      <c r="X68"/>
      <c r="Y68"/>
      <c r="Z68"/>
      <c r="AA68"/>
      <c r="AB68"/>
      <c r="AC68"/>
      <c r="AD68"/>
      <c r="AE68"/>
      <c r="AF68"/>
      <c r="AG68"/>
      <c r="AH68" s="3"/>
      <c r="AI68" s="3"/>
    </row>
    <row r="69" spans="24:35" s="1" customFormat="1" ht="21.75">
      <c r="X69"/>
      <c r="Y69"/>
      <c r="Z69"/>
      <c r="AA69"/>
      <c r="AB69"/>
      <c r="AC69"/>
      <c r="AD69"/>
      <c r="AE69"/>
      <c r="AF69"/>
      <c r="AG69"/>
      <c r="AH69" s="3"/>
      <c r="AI69" s="3"/>
    </row>
    <row r="70" spans="24:35" s="1" customFormat="1" ht="21.75">
      <c r="X70"/>
      <c r="Y70"/>
      <c r="Z70"/>
      <c r="AA70"/>
      <c r="AB70"/>
      <c r="AC70"/>
      <c r="AD70"/>
      <c r="AE70"/>
      <c r="AF70"/>
      <c r="AG70"/>
      <c r="AH70" s="3"/>
      <c r="AI70" s="3"/>
    </row>
    <row r="71" spans="24:35" s="1" customFormat="1" ht="21.75">
      <c r="X71"/>
      <c r="Y71"/>
      <c r="Z71"/>
      <c r="AA71"/>
      <c r="AB71"/>
      <c r="AC71"/>
      <c r="AD71"/>
      <c r="AE71"/>
      <c r="AF71"/>
      <c r="AG71"/>
      <c r="AH71" s="3"/>
      <c r="AI71" s="3"/>
    </row>
    <row r="72" spans="24:35" s="1" customFormat="1" ht="21.75">
      <c r="X72"/>
      <c r="Y72"/>
      <c r="Z72"/>
      <c r="AA72"/>
      <c r="AB72"/>
      <c r="AC72"/>
      <c r="AD72"/>
      <c r="AE72"/>
      <c r="AF72"/>
      <c r="AG72"/>
      <c r="AH72" s="3"/>
      <c r="AI72" s="3"/>
    </row>
    <row r="73" spans="24:35" s="1" customFormat="1">
      <c r="AH73" s="3"/>
      <c r="AI73" s="3"/>
    </row>
    <row r="74" spans="24:35" s="1" customFormat="1">
      <c r="AH74" s="3"/>
      <c r="AI74" s="3"/>
    </row>
    <row r="75" spans="24:35" s="1" customFormat="1">
      <c r="X75" s="3"/>
      <c r="Y75" s="3"/>
      <c r="Z75" s="3"/>
      <c r="AA75" s="3"/>
      <c r="AB75" s="3"/>
      <c r="AC75" s="3"/>
      <c r="AD75" s="3"/>
      <c r="AE75" s="3"/>
      <c r="AF75" s="3"/>
      <c r="AG75" s="3"/>
    </row>
    <row r="76" spans="24:35" s="1" customFormat="1">
      <c r="X76" s="3"/>
      <c r="Y76" s="3"/>
      <c r="Z76" s="3"/>
      <c r="AA76" s="3"/>
      <c r="AB76" s="3"/>
      <c r="AC76" s="3"/>
      <c r="AD76" s="3"/>
      <c r="AE76" s="3"/>
      <c r="AF76" s="3"/>
      <c r="AG76" s="3"/>
    </row>
    <row r="77" spans="24:35" s="1" customFormat="1">
      <c r="X77" s="3"/>
      <c r="Y77" s="3"/>
      <c r="Z77" s="3"/>
      <c r="AA77" s="3"/>
      <c r="AB77" s="3"/>
      <c r="AC77" s="3"/>
      <c r="AD77" s="3"/>
      <c r="AE77" s="3"/>
      <c r="AF77" s="3"/>
      <c r="AG77" s="3"/>
    </row>
    <row r="78" spans="24:35" s="1" customFormat="1">
      <c r="X78" s="3"/>
      <c r="Y78" s="3"/>
      <c r="Z78" s="3"/>
      <c r="AA78" s="3"/>
      <c r="AB78" s="3"/>
      <c r="AC78" s="3"/>
      <c r="AD78" s="3"/>
      <c r="AE78" s="3"/>
      <c r="AF78" s="3"/>
      <c r="AG78" s="3"/>
    </row>
    <row r="79" spans="24:35" s="1" customFormat="1"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2"/>
      <c r="AI79" s="2"/>
    </row>
    <row r="80" spans="24:35" s="1" customFormat="1">
      <c r="X80" s="3"/>
      <c r="Y80" s="3"/>
      <c r="Z80" s="3"/>
      <c r="AA80" s="3"/>
      <c r="AB80" s="3"/>
      <c r="AC80" s="3"/>
      <c r="AD80" s="3"/>
      <c r="AE80" s="3"/>
      <c r="AF80" s="3"/>
      <c r="AG80" s="3"/>
    </row>
    <row r="81" spans="24:33" s="1" customFormat="1">
      <c r="X81" s="3"/>
      <c r="Y81" s="3"/>
      <c r="Z81" s="3"/>
      <c r="AA81" s="3"/>
      <c r="AB81" s="3"/>
      <c r="AC81" s="3"/>
      <c r="AD81" s="3"/>
      <c r="AE81" s="3"/>
      <c r="AF81" s="3"/>
      <c r="AG81" s="3"/>
    </row>
    <row r="82" spans="24:33" s="1" customFormat="1">
      <c r="X82" s="3"/>
      <c r="Y82" s="3"/>
      <c r="Z82" s="3"/>
      <c r="AA82" s="3"/>
      <c r="AB82" s="3"/>
      <c r="AC82" s="3"/>
      <c r="AD82" s="3"/>
      <c r="AE82" s="3"/>
      <c r="AF82" s="3"/>
      <c r="AG82" s="3"/>
    </row>
    <row r="87" spans="24:33" s="1" customFormat="1">
      <c r="X87" s="2"/>
      <c r="Y87" s="2"/>
      <c r="Z87" s="2"/>
      <c r="AA87" s="2"/>
      <c r="AB87" s="2"/>
      <c r="AC87" s="2"/>
      <c r="AD87" s="2"/>
      <c r="AE87" s="2"/>
      <c r="AF87" s="2"/>
      <c r="AG87" s="2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" bottom="0.53" header="0.8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70"/>
  <sheetViews>
    <sheetView workbookViewId="0">
      <selection activeCell="Q16" sqref="Q16"/>
    </sheetView>
  </sheetViews>
  <sheetFormatPr defaultRowHeight="18.75"/>
  <cols>
    <col min="1" max="1" width="1.7109375" style="1" customWidth="1"/>
    <col min="2" max="3" width="5.140625" style="1" customWidth="1"/>
    <col min="4" max="4" width="3.7109375" style="1" customWidth="1"/>
    <col min="5" max="5" width="8.28515625" style="1" customWidth="1"/>
    <col min="6" max="7" width="7.42578125" style="1" customWidth="1"/>
    <col min="8" max="8" width="7" style="1" customWidth="1"/>
    <col min="9" max="10" width="6.5703125" style="1" customWidth="1"/>
    <col min="11" max="11" width="7.42578125" style="1" customWidth="1"/>
    <col min="12" max="19" width="6.5703125" style="1" customWidth="1"/>
    <col min="20" max="20" width="23.5703125" style="1" customWidth="1"/>
    <col min="21" max="21" width="3.5703125" style="1" customWidth="1"/>
    <col min="22" max="22" width="7.140625" style="1" customWidth="1"/>
    <col min="23" max="16384" width="9.140625" style="1"/>
  </cols>
  <sheetData>
    <row r="1" spans="1:38" s="51" customFormat="1">
      <c r="B1" s="51" t="s">
        <v>54</v>
      </c>
      <c r="C1" s="52"/>
      <c r="D1" s="51" t="s">
        <v>93</v>
      </c>
    </row>
    <row r="2" spans="1:38" s="50" customFormat="1">
      <c r="B2" s="51" t="s">
        <v>52</v>
      </c>
      <c r="C2" s="52"/>
      <c r="D2" s="51" t="s">
        <v>92</v>
      </c>
      <c r="E2" s="51"/>
    </row>
    <row r="3" spans="1:38" ht="6" customHeight="1"/>
    <row r="4" spans="1:38" s="57" customFormat="1" ht="21" customHeight="1">
      <c r="A4" s="49" t="s">
        <v>50</v>
      </c>
      <c r="B4" s="49"/>
      <c r="C4" s="49"/>
      <c r="D4" s="48"/>
      <c r="E4" s="47"/>
      <c r="F4" s="46"/>
      <c r="G4" s="45"/>
      <c r="H4" s="44" t="s">
        <v>49</v>
      </c>
      <c r="I4" s="43"/>
      <c r="J4" s="43"/>
      <c r="K4" s="43"/>
      <c r="L4" s="43"/>
      <c r="M4" s="43"/>
      <c r="N4" s="43"/>
      <c r="O4" s="43"/>
      <c r="P4" s="43"/>
      <c r="Q4" s="43"/>
      <c r="R4" s="43"/>
      <c r="S4" s="42"/>
      <c r="T4" s="41" t="s">
        <v>48</v>
      </c>
      <c r="U4" s="46"/>
    </row>
    <row r="5" spans="1:38" s="57" customFormat="1" ht="18" customHeight="1">
      <c r="A5" s="30"/>
      <c r="B5" s="30"/>
      <c r="C5" s="30"/>
      <c r="D5" s="29"/>
      <c r="E5" s="26" t="s">
        <v>39</v>
      </c>
      <c r="F5" s="35"/>
      <c r="G5" s="34"/>
      <c r="H5" s="41" t="s">
        <v>47</v>
      </c>
      <c r="I5" s="40"/>
      <c r="J5" s="39"/>
      <c r="K5" s="41" t="s">
        <v>46</v>
      </c>
      <c r="L5" s="40"/>
      <c r="M5" s="39"/>
      <c r="N5" s="40" t="s">
        <v>45</v>
      </c>
      <c r="O5" s="40"/>
      <c r="P5" s="39"/>
      <c r="Q5" s="38" t="s">
        <v>44</v>
      </c>
      <c r="R5" s="37"/>
      <c r="S5" s="36"/>
      <c r="T5" s="26"/>
      <c r="U5" s="15"/>
    </row>
    <row r="6" spans="1:38" s="57" customFormat="1" ht="18" customHeight="1">
      <c r="A6" s="30"/>
      <c r="B6" s="30"/>
      <c r="C6" s="30"/>
      <c r="D6" s="29"/>
      <c r="E6" s="26" t="s">
        <v>36</v>
      </c>
      <c r="F6" s="35"/>
      <c r="G6" s="34"/>
      <c r="H6" s="26" t="s">
        <v>43</v>
      </c>
      <c r="I6" s="35"/>
      <c r="J6" s="34"/>
      <c r="K6" s="26" t="s">
        <v>42</v>
      </c>
      <c r="L6" s="35"/>
      <c r="M6" s="34"/>
      <c r="N6" s="32" t="s">
        <v>41</v>
      </c>
      <c r="O6" s="32"/>
      <c r="P6" s="31"/>
      <c r="Q6" s="33" t="s">
        <v>40</v>
      </c>
      <c r="R6" s="32"/>
      <c r="S6" s="31"/>
      <c r="T6" s="26"/>
      <c r="U6" s="15"/>
    </row>
    <row r="7" spans="1:38" s="57" customFormat="1" ht="19.5" customHeight="1">
      <c r="A7" s="30"/>
      <c r="B7" s="30"/>
      <c r="C7" s="30"/>
      <c r="D7" s="29"/>
      <c r="E7" s="28" t="s">
        <v>39</v>
      </c>
      <c r="F7" s="28" t="s">
        <v>38</v>
      </c>
      <c r="G7" s="27" t="s">
        <v>37</v>
      </c>
      <c r="H7" s="28" t="s">
        <v>39</v>
      </c>
      <c r="I7" s="28" t="s">
        <v>38</v>
      </c>
      <c r="J7" s="27" t="s">
        <v>37</v>
      </c>
      <c r="K7" s="28" t="s">
        <v>39</v>
      </c>
      <c r="L7" s="28" t="s">
        <v>38</v>
      </c>
      <c r="M7" s="27" t="s">
        <v>37</v>
      </c>
      <c r="N7" s="28" t="s">
        <v>39</v>
      </c>
      <c r="O7" s="28" t="s">
        <v>38</v>
      </c>
      <c r="P7" s="27" t="s">
        <v>37</v>
      </c>
      <c r="Q7" s="28" t="s">
        <v>39</v>
      </c>
      <c r="R7" s="28" t="s">
        <v>38</v>
      </c>
      <c r="S7" s="27" t="s">
        <v>37</v>
      </c>
      <c r="T7" s="26"/>
      <c r="U7" s="15"/>
    </row>
    <row r="8" spans="1:38" s="57" customFormat="1" ht="19.5" customHeight="1">
      <c r="A8" s="25"/>
      <c r="B8" s="25"/>
      <c r="C8" s="25"/>
      <c r="D8" s="24"/>
      <c r="E8" s="23" t="s">
        <v>36</v>
      </c>
      <c r="F8" s="23" t="s">
        <v>35</v>
      </c>
      <c r="G8" s="22" t="s">
        <v>34</v>
      </c>
      <c r="H8" s="23" t="s">
        <v>36</v>
      </c>
      <c r="I8" s="23" t="s">
        <v>35</v>
      </c>
      <c r="J8" s="22" t="s">
        <v>34</v>
      </c>
      <c r="K8" s="23" t="s">
        <v>36</v>
      </c>
      <c r="L8" s="23" t="s">
        <v>35</v>
      </c>
      <c r="M8" s="22" t="s">
        <v>34</v>
      </c>
      <c r="N8" s="23" t="s">
        <v>36</v>
      </c>
      <c r="O8" s="23" t="s">
        <v>35</v>
      </c>
      <c r="P8" s="22" t="s">
        <v>34</v>
      </c>
      <c r="Q8" s="23" t="s">
        <v>36</v>
      </c>
      <c r="R8" s="23" t="s">
        <v>35</v>
      </c>
      <c r="S8" s="22" t="s">
        <v>34</v>
      </c>
      <c r="T8" s="21"/>
      <c r="U8" s="65"/>
    </row>
    <row r="9" spans="1:38" s="56" customFormat="1" ht="12" customHeight="1">
      <c r="A9" s="20"/>
      <c r="B9" s="20"/>
      <c r="C9" s="20"/>
      <c r="D9" s="19"/>
      <c r="E9" s="64"/>
      <c r="F9" s="64"/>
      <c r="G9" s="63"/>
      <c r="H9" s="64"/>
      <c r="I9" s="64"/>
      <c r="J9" s="63"/>
      <c r="K9" s="64"/>
      <c r="L9" s="64"/>
      <c r="M9" s="63"/>
      <c r="N9" s="64"/>
      <c r="O9" s="64"/>
      <c r="P9" s="64"/>
      <c r="Q9" s="64"/>
      <c r="R9" s="64"/>
      <c r="S9" s="63"/>
      <c r="T9" s="15"/>
    </row>
    <row r="10" spans="1:38" s="3" customFormat="1" ht="18" customHeight="1">
      <c r="A10" s="62" t="s">
        <v>91</v>
      </c>
      <c r="B10" s="62"/>
      <c r="C10" s="62"/>
      <c r="D10" s="61"/>
      <c r="E10" s="69">
        <f>SUM(E11:E28)+SUM(E40:E53)</f>
        <v>57224</v>
      </c>
      <c r="F10" s="69">
        <f>SUM(F11:F28)+SUM(F40:F53)</f>
        <v>28432</v>
      </c>
      <c r="G10" s="69">
        <f>SUM(G11:G28)+SUM(G40:G53)</f>
        <v>28792</v>
      </c>
      <c r="H10" s="69">
        <f>SUM(H11:H28)+SUM(H40:H53)</f>
        <v>16193</v>
      </c>
      <c r="I10" s="69">
        <f>SUM(I11:I28)+SUM(I40:I53)</f>
        <v>8247</v>
      </c>
      <c r="J10" s="69">
        <f>SUM(J11:J28)+SUM(J40:J53)</f>
        <v>7946</v>
      </c>
      <c r="K10" s="69">
        <f>SUM(K11:K28)+SUM(K40:K53)</f>
        <v>29671</v>
      </c>
      <c r="L10" s="69">
        <f>SUM(L11:L28)+SUM(L40:L53)</f>
        <v>14822</v>
      </c>
      <c r="M10" s="69">
        <f>SUM(M11:M28)+SUM(M40:M53)</f>
        <v>14849</v>
      </c>
      <c r="N10" s="69">
        <f>SUM(N11:N28)+SUM(N40:N53)</f>
        <v>8414</v>
      </c>
      <c r="O10" s="69">
        <f>SUM(O11:O28)+SUM(O40:O53)</f>
        <v>4150</v>
      </c>
      <c r="P10" s="69">
        <f>SUM(P11:P28)+SUM(P40:P53)</f>
        <v>4264</v>
      </c>
      <c r="Q10" s="69">
        <f>SUM(Q11:Q28)+SUM(Q40:Q53)</f>
        <v>2946</v>
      </c>
      <c r="R10" s="69">
        <f>SUM(R11:R28)+SUM(R40:R53)</f>
        <v>1213</v>
      </c>
      <c r="S10" s="69">
        <f>SUM(S11:S28)+SUM(S40:S53)</f>
        <v>1733</v>
      </c>
      <c r="T10" s="59" t="s">
        <v>36</v>
      </c>
    </row>
    <row r="11" spans="1:38" s="3" customFormat="1" ht="18" customHeight="1">
      <c r="A11" s="11" t="s">
        <v>90</v>
      </c>
      <c r="B11" s="70"/>
      <c r="C11" s="70"/>
      <c r="D11" s="70"/>
      <c r="E11" s="66">
        <v>17803</v>
      </c>
      <c r="F11" s="66">
        <v>8522</v>
      </c>
      <c r="G11" s="66">
        <v>9281</v>
      </c>
      <c r="H11" s="69">
        <f>SUM(I11:J11)</f>
        <v>4389</v>
      </c>
      <c r="I11" s="66">
        <v>2204</v>
      </c>
      <c r="J11" s="66">
        <v>2185</v>
      </c>
      <c r="K11" s="69">
        <f>SUM(L11:M11)</f>
        <v>7129</v>
      </c>
      <c r="L11" s="66">
        <v>3468</v>
      </c>
      <c r="M11" s="66">
        <v>3661</v>
      </c>
      <c r="N11" s="69">
        <f>SUM(O11:P11)</f>
        <v>3671</v>
      </c>
      <c r="O11" s="66">
        <v>1765</v>
      </c>
      <c r="P11" s="66">
        <v>1906</v>
      </c>
      <c r="Q11" s="69">
        <f>SUM(R11:S11)</f>
        <v>2614</v>
      </c>
      <c r="R11" s="69">
        <v>1085</v>
      </c>
      <c r="S11" s="69">
        <v>1529</v>
      </c>
      <c r="T11" s="11" t="s">
        <v>89</v>
      </c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</row>
    <row r="12" spans="1:38" s="3" customFormat="1" ht="18" customHeight="1">
      <c r="A12" s="11" t="s">
        <v>88</v>
      </c>
      <c r="B12" s="70"/>
      <c r="C12" s="70"/>
      <c r="D12" s="70"/>
      <c r="E12" s="66">
        <v>1019</v>
      </c>
      <c r="F12" s="66">
        <v>523</v>
      </c>
      <c r="G12" s="66">
        <v>496</v>
      </c>
      <c r="H12" s="69">
        <f>SUM(I12:J12)</f>
        <v>364</v>
      </c>
      <c r="I12" s="66">
        <v>197</v>
      </c>
      <c r="J12" s="66">
        <v>167</v>
      </c>
      <c r="K12" s="69">
        <f>SUM(L12:M12)</f>
        <v>506</v>
      </c>
      <c r="L12" s="66">
        <v>257</v>
      </c>
      <c r="M12" s="66">
        <v>249</v>
      </c>
      <c r="N12" s="69">
        <f>SUM(O12:P12)</f>
        <v>114</v>
      </c>
      <c r="O12" s="66">
        <v>57</v>
      </c>
      <c r="P12" s="66">
        <v>57</v>
      </c>
      <c r="Q12" s="69">
        <f>SUM(R12:S12)</f>
        <v>35</v>
      </c>
      <c r="R12" s="69">
        <v>12</v>
      </c>
      <c r="S12" s="69">
        <v>23</v>
      </c>
      <c r="T12" s="11" t="s">
        <v>87</v>
      </c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</row>
    <row r="13" spans="1:38" s="3" customFormat="1" ht="18" customHeight="1">
      <c r="A13" s="11" t="s">
        <v>86</v>
      </c>
      <c r="B13" s="70"/>
      <c r="C13" s="70"/>
      <c r="D13" s="70"/>
      <c r="E13" s="66">
        <v>987</v>
      </c>
      <c r="F13" s="66">
        <v>491</v>
      </c>
      <c r="G13" s="66">
        <v>496</v>
      </c>
      <c r="H13" s="69">
        <f>SUM(I13:J13)</f>
        <v>297</v>
      </c>
      <c r="I13" s="66">
        <v>151</v>
      </c>
      <c r="J13" s="66">
        <v>146</v>
      </c>
      <c r="K13" s="69">
        <f>SUM(L13:M13)</f>
        <v>690</v>
      </c>
      <c r="L13" s="66">
        <v>340</v>
      </c>
      <c r="M13" s="66">
        <v>350</v>
      </c>
      <c r="N13" s="69">
        <f>SUM(O13:P13)</f>
        <v>0</v>
      </c>
      <c r="O13" s="66">
        <v>0</v>
      </c>
      <c r="P13" s="66">
        <v>0</v>
      </c>
      <c r="Q13" s="69">
        <f>SUM(R13:S13)</f>
        <v>0</v>
      </c>
      <c r="R13" s="69">
        <v>0</v>
      </c>
      <c r="S13" s="69">
        <v>0</v>
      </c>
      <c r="T13" s="11" t="s">
        <v>85</v>
      </c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</row>
    <row r="14" spans="1:38" s="3" customFormat="1" ht="18" customHeight="1">
      <c r="A14" s="11" t="s">
        <v>84</v>
      </c>
      <c r="B14" s="70"/>
      <c r="C14" s="70"/>
      <c r="D14" s="70"/>
      <c r="E14" s="66">
        <v>0</v>
      </c>
      <c r="F14" s="66">
        <v>0</v>
      </c>
      <c r="G14" s="66">
        <v>0</v>
      </c>
      <c r="H14" s="69">
        <f>SUM(I14:J14)</f>
        <v>0</v>
      </c>
      <c r="I14" s="66"/>
      <c r="J14" s="66"/>
      <c r="K14" s="69">
        <f>SUM(L14:M14)</f>
        <v>0</v>
      </c>
      <c r="L14" s="66"/>
      <c r="M14" s="66"/>
      <c r="N14" s="69">
        <f>SUM(O14:P14)</f>
        <v>0</v>
      </c>
      <c r="O14" s="66"/>
      <c r="P14" s="66"/>
      <c r="Q14" s="69">
        <f>SUM(R14:S14)</f>
        <v>0</v>
      </c>
      <c r="R14" s="69"/>
      <c r="S14" s="69"/>
      <c r="T14" s="11" t="s">
        <v>83</v>
      </c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</row>
    <row r="15" spans="1:38" s="3" customFormat="1" ht="18" customHeight="1">
      <c r="A15" s="11" t="s">
        <v>82</v>
      </c>
      <c r="B15" s="70"/>
      <c r="C15" s="70"/>
      <c r="D15" s="70"/>
      <c r="E15" s="66">
        <v>0</v>
      </c>
      <c r="F15" s="66">
        <v>0</v>
      </c>
      <c r="G15" s="66">
        <v>0</v>
      </c>
      <c r="H15" s="69">
        <f>SUM(I15:J15)</f>
        <v>0</v>
      </c>
      <c r="I15" s="66"/>
      <c r="J15" s="66"/>
      <c r="K15" s="69">
        <f>SUM(L15:M15)</f>
        <v>0</v>
      </c>
      <c r="L15" s="66"/>
      <c r="M15" s="66"/>
      <c r="N15" s="69">
        <f>SUM(O15:P15)</f>
        <v>0</v>
      </c>
      <c r="O15" s="66"/>
      <c r="P15" s="66"/>
      <c r="Q15" s="69">
        <f>SUM(R15:S15)</f>
        <v>0</v>
      </c>
      <c r="R15" s="69"/>
      <c r="S15" s="69"/>
      <c r="T15" s="11" t="s">
        <v>81</v>
      </c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</row>
    <row r="16" spans="1:38" s="3" customFormat="1" ht="18" customHeight="1">
      <c r="A16" s="11" t="s">
        <v>80</v>
      </c>
      <c r="B16" s="70"/>
      <c r="C16" s="70"/>
      <c r="D16" s="70"/>
      <c r="E16" s="66">
        <v>183</v>
      </c>
      <c r="F16" s="66">
        <v>96</v>
      </c>
      <c r="G16" s="66">
        <v>87</v>
      </c>
      <c r="H16" s="69">
        <f>SUM(I16:J16)</f>
        <v>29</v>
      </c>
      <c r="I16" s="66">
        <v>14</v>
      </c>
      <c r="J16" s="66">
        <v>15</v>
      </c>
      <c r="K16" s="69">
        <f>SUM(L16:M16)</f>
        <v>141</v>
      </c>
      <c r="L16" s="66">
        <v>71</v>
      </c>
      <c r="M16" s="66">
        <v>70</v>
      </c>
      <c r="N16" s="69">
        <f>SUM(O16:P16)</f>
        <v>13</v>
      </c>
      <c r="O16" s="66">
        <v>11</v>
      </c>
      <c r="P16" s="66">
        <v>2</v>
      </c>
      <c r="Q16" s="69">
        <f>SUM(R16:S16)</f>
        <v>0</v>
      </c>
      <c r="R16" s="69">
        <v>0</v>
      </c>
      <c r="S16" s="69">
        <v>0</v>
      </c>
      <c r="T16" s="11" t="s">
        <v>79</v>
      </c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</row>
    <row r="17" spans="1:46" s="3" customFormat="1" ht="18" customHeight="1">
      <c r="A17" s="11" t="s">
        <v>78</v>
      </c>
      <c r="B17" s="70"/>
      <c r="C17" s="70"/>
      <c r="D17" s="70"/>
      <c r="E17" s="66">
        <v>2261</v>
      </c>
      <c r="F17" s="66">
        <v>1174</v>
      </c>
      <c r="G17" s="66">
        <v>1087</v>
      </c>
      <c r="H17" s="69">
        <f>SUM(I17:J17)</f>
        <v>773</v>
      </c>
      <c r="I17" s="66">
        <v>394</v>
      </c>
      <c r="J17" s="66">
        <v>379</v>
      </c>
      <c r="K17" s="69">
        <f>SUM(L17:M17)</f>
        <v>1374</v>
      </c>
      <c r="L17" s="66">
        <v>720</v>
      </c>
      <c r="M17" s="66">
        <v>654</v>
      </c>
      <c r="N17" s="69">
        <f>SUM(O17:P17)</f>
        <v>114</v>
      </c>
      <c r="O17" s="66">
        <v>60</v>
      </c>
      <c r="P17" s="66">
        <v>54</v>
      </c>
      <c r="Q17" s="69">
        <f>SUM(R17:S17)</f>
        <v>0</v>
      </c>
      <c r="R17" s="69">
        <v>0</v>
      </c>
      <c r="S17" s="69">
        <v>0</v>
      </c>
      <c r="T17" s="11" t="s">
        <v>77</v>
      </c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</row>
    <row r="18" spans="1:46" s="3" customFormat="1" ht="18" customHeight="1">
      <c r="A18" s="11" t="s">
        <v>76</v>
      </c>
      <c r="B18" s="70"/>
      <c r="C18" s="70"/>
      <c r="D18" s="70"/>
      <c r="E18" s="66">
        <v>3694</v>
      </c>
      <c r="F18" s="66">
        <v>1777</v>
      </c>
      <c r="G18" s="66">
        <v>1917</v>
      </c>
      <c r="H18" s="69">
        <f>SUM(I18:J18)</f>
        <v>862</v>
      </c>
      <c r="I18" s="66">
        <v>427</v>
      </c>
      <c r="J18" s="66">
        <v>435</v>
      </c>
      <c r="K18" s="69">
        <f>SUM(L18:M18)</f>
        <v>1964</v>
      </c>
      <c r="L18" s="66">
        <v>975</v>
      </c>
      <c r="M18" s="66">
        <v>989</v>
      </c>
      <c r="N18" s="69">
        <f>SUM(O18:P18)</f>
        <v>868</v>
      </c>
      <c r="O18" s="66">
        <v>375</v>
      </c>
      <c r="P18" s="66">
        <v>493</v>
      </c>
      <c r="Q18" s="69">
        <f>SUM(R18:S18)</f>
        <v>0</v>
      </c>
      <c r="R18" s="69">
        <v>0</v>
      </c>
      <c r="S18" s="69">
        <v>0</v>
      </c>
      <c r="T18" s="11" t="s">
        <v>75</v>
      </c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</row>
    <row r="19" spans="1:46" s="3" customFormat="1" ht="18" customHeight="1">
      <c r="A19" s="11" t="s">
        <v>74</v>
      </c>
      <c r="B19" s="70"/>
      <c r="C19" s="70"/>
      <c r="D19" s="70"/>
      <c r="E19" s="66">
        <v>800</v>
      </c>
      <c r="F19" s="66">
        <v>414</v>
      </c>
      <c r="G19" s="66">
        <v>386</v>
      </c>
      <c r="H19" s="69">
        <f>SUM(I19:J19)</f>
        <v>249</v>
      </c>
      <c r="I19" s="66">
        <v>130</v>
      </c>
      <c r="J19" s="66">
        <v>119</v>
      </c>
      <c r="K19" s="69">
        <f>SUM(L19:M19)</f>
        <v>461</v>
      </c>
      <c r="L19" s="66">
        <v>239</v>
      </c>
      <c r="M19" s="66">
        <v>222</v>
      </c>
      <c r="N19" s="69">
        <f>SUM(O19:P19)</f>
        <v>90</v>
      </c>
      <c r="O19" s="66">
        <v>45</v>
      </c>
      <c r="P19" s="66">
        <v>45</v>
      </c>
      <c r="Q19" s="69">
        <f>SUM(R19:S19)</f>
        <v>0</v>
      </c>
      <c r="R19" s="69">
        <v>0</v>
      </c>
      <c r="S19" s="69">
        <v>0</v>
      </c>
      <c r="T19" s="11" t="s">
        <v>73</v>
      </c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</row>
    <row r="20" spans="1:46" s="3" customFormat="1" ht="18" customHeight="1">
      <c r="A20" s="11" t="s">
        <v>72</v>
      </c>
      <c r="B20" s="70"/>
      <c r="C20" s="70"/>
      <c r="D20" s="70"/>
      <c r="E20" s="66">
        <v>2456</v>
      </c>
      <c r="F20" s="66">
        <v>1195</v>
      </c>
      <c r="G20" s="66">
        <v>1261</v>
      </c>
      <c r="H20" s="69">
        <f>SUM(I20:J20)</f>
        <v>753</v>
      </c>
      <c r="I20" s="66">
        <v>387</v>
      </c>
      <c r="J20" s="66">
        <v>366</v>
      </c>
      <c r="K20" s="69">
        <f>SUM(L20:M20)</f>
        <v>1703</v>
      </c>
      <c r="L20" s="66">
        <v>808</v>
      </c>
      <c r="M20" s="66">
        <v>895</v>
      </c>
      <c r="N20" s="69">
        <f>SUM(O20:P20)</f>
        <v>0</v>
      </c>
      <c r="O20" s="66">
        <v>0</v>
      </c>
      <c r="P20" s="66">
        <v>0</v>
      </c>
      <c r="Q20" s="69">
        <f>SUM(R20:S20)</f>
        <v>0</v>
      </c>
      <c r="R20" s="69">
        <v>0</v>
      </c>
      <c r="S20" s="69">
        <v>0</v>
      </c>
      <c r="T20" s="11" t="s">
        <v>71</v>
      </c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</row>
    <row r="21" spans="1:46" s="3" customFormat="1" ht="18" customHeight="1">
      <c r="A21" s="11" t="s">
        <v>70</v>
      </c>
      <c r="B21" s="70"/>
      <c r="C21" s="70"/>
      <c r="D21" s="70"/>
      <c r="E21" s="66">
        <v>873</v>
      </c>
      <c r="F21" s="66">
        <v>487</v>
      </c>
      <c r="G21" s="66">
        <v>386</v>
      </c>
      <c r="H21" s="69">
        <f>SUM(I21:J21)</f>
        <v>251</v>
      </c>
      <c r="I21" s="66">
        <v>139</v>
      </c>
      <c r="J21" s="66">
        <v>112</v>
      </c>
      <c r="K21" s="69">
        <f>SUM(L21:M21)</f>
        <v>512</v>
      </c>
      <c r="L21" s="66">
        <v>275</v>
      </c>
      <c r="M21" s="66">
        <v>237</v>
      </c>
      <c r="N21" s="69">
        <f>SUM(O21:P21)</f>
        <v>88</v>
      </c>
      <c r="O21" s="66">
        <v>60</v>
      </c>
      <c r="P21" s="66">
        <v>28</v>
      </c>
      <c r="Q21" s="69">
        <f>SUM(R21:S21)</f>
        <v>22</v>
      </c>
      <c r="R21" s="69">
        <v>13</v>
      </c>
      <c r="S21" s="69">
        <v>9</v>
      </c>
      <c r="T21" s="11" t="s">
        <v>69</v>
      </c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</row>
    <row r="22" spans="1:46" s="3" customFormat="1" ht="18" customHeight="1">
      <c r="A22" s="11" t="s">
        <v>68</v>
      </c>
      <c r="B22" s="70"/>
      <c r="C22" s="70"/>
      <c r="D22" s="70"/>
      <c r="E22" s="66">
        <v>3976</v>
      </c>
      <c r="F22" s="66">
        <v>1961</v>
      </c>
      <c r="G22" s="66">
        <v>2015</v>
      </c>
      <c r="H22" s="69">
        <f>SUM(I22:J22)</f>
        <v>927</v>
      </c>
      <c r="I22" s="66">
        <v>452</v>
      </c>
      <c r="J22" s="66">
        <v>475</v>
      </c>
      <c r="K22" s="69">
        <f>SUM(L22:M22)</f>
        <v>2317</v>
      </c>
      <c r="L22" s="66">
        <v>1157</v>
      </c>
      <c r="M22" s="66">
        <v>1160</v>
      </c>
      <c r="N22" s="69">
        <f>SUM(O22:P22)</f>
        <v>732</v>
      </c>
      <c r="O22" s="66">
        <v>352</v>
      </c>
      <c r="P22" s="66">
        <v>380</v>
      </c>
      <c r="Q22" s="69">
        <f>SUM(R22:S22)</f>
        <v>0</v>
      </c>
      <c r="R22" s="69">
        <v>0</v>
      </c>
      <c r="S22" s="69">
        <v>0</v>
      </c>
      <c r="T22" s="11" t="s">
        <v>67</v>
      </c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</row>
    <row r="23" spans="1:46" s="3" customFormat="1" ht="18" customHeight="1">
      <c r="A23" s="11" t="s">
        <v>66</v>
      </c>
      <c r="B23" s="70"/>
      <c r="C23" s="70"/>
      <c r="D23" s="70"/>
      <c r="E23" s="66">
        <v>474</v>
      </c>
      <c r="F23" s="66">
        <v>233</v>
      </c>
      <c r="G23" s="66">
        <v>241</v>
      </c>
      <c r="H23" s="69">
        <f>SUM(I23:J23)</f>
        <v>474</v>
      </c>
      <c r="I23" s="66">
        <v>233</v>
      </c>
      <c r="J23" s="66">
        <v>241</v>
      </c>
      <c r="K23" s="69">
        <f>SUM(L23:M23)</f>
        <v>0</v>
      </c>
      <c r="L23" s="66">
        <v>0</v>
      </c>
      <c r="M23" s="66">
        <v>0</v>
      </c>
      <c r="N23" s="69">
        <f>SUM(O23:P23)</f>
        <v>0</v>
      </c>
      <c r="O23" s="66">
        <v>0</v>
      </c>
      <c r="P23" s="66">
        <v>0</v>
      </c>
      <c r="Q23" s="69">
        <f>SUM(R23:S23)</f>
        <v>0</v>
      </c>
      <c r="R23" s="69">
        <v>0</v>
      </c>
      <c r="S23" s="69">
        <v>0</v>
      </c>
      <c r="T23" s="11" t="s">
        <v>65</v>
      </c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</row>
    <row r="24" spans="1:46" s="3" customFormat="1" ht="18" customHeight="1">
      <c r="A24" s="11" t="s">
        <v>64</v>
      </c>
      <c r="B24" s="70"/>
      <c r="C24" s="70"/>
      <c r="D24" s="70"/>
      <c r="E24" s="66">
        <v>462</v>
      </c>
      <c r="F24" s="66">
        <v>240</v>
      </c>
      <c r="G24" s="66">
        <v>222</v>
      </c>
      <c r="H24" s="69">
        <f>SUM(I24:J24)</f>
        <v>182</v>
      </c>
      <c r="I24" s="66">
        <v>84</v>
      </c>
      <c r="J24" s="66">
        <v>98</v>
      </c>
      <c r="K24" s="69">
        <f>SUM(L24:M24)</f>
        <v>280</v>
      </c>
      <c r="L24" s="66">
        <v>156</v>
      </c>
      <c r="M24" s="66">
        <v>124</v>
      </c>
      <c r="N24" s="69">
        <f>SUM(O24:P24)</f>
        <v>0</v>
      </c>
      <c r="O24" s="66">
        <v>0</v>
      </c>
      <c r="P24" s="66">
        <v>0</v>
      </c>
      <c r="Q24" s="69">
        <f>SUM(R24:S24)</f>
        <v>0</v>
      </c>
      <c r="R24" s="69">
        <v>0</v>
      </c>
      <c r="S24" s="69">
        <v>0</v>
      </c>
      <c r="T24" s="11" t="s">
        <v>63</v>
      </c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</row>
    <row r="25" spans="1:46" s="3" customFormat="1" ht="18" customHeight="1">
      <c r="A25" s="11" t="s">
        <v>62</v>
      </c>
      <c r="B25" s="70"/>
      <c r="C25" s="70"/>
      <c r="D25" s="70"/>
      <c r="E25" s="66">
        <v>721</v>
      </c>
      <c r="F25" s="66">
        <v>374</v>
      </c>
      <c r="G25" s="66">
        <v>347</v>
      </c>
      <c r="H25" s="69">
        <f>SUM(I25:J25)</f>
        <v>585</v>
      </c>
      <c r="I25" s="66">
        <v>307</v>
      </c>
      <c r="J25" s="66">
        <v>278</v>
      </c>
      <c r="K25" s="69">
        <f>SUM(L25:M25)</f>
        <v>136</v>
      </c>
      <c r="L25" s="66">
        <v>67</v>
      </c>
      <c r="M25" s="66">
        <v>69</v>
      </c>
      <c r="N25" s="69">
        <f>SUM(O25:P25)</f>
        <v>0</v>
      </c>
      <c r="O25" s="66">
        <v>0</v>
      </c>
      <c r="P25" s="66">
        <v>0</v>
      </c>
      <c r="Q25" s="69">
        <f>SUM(R25:S25)</f>
        <v>0</v>
      </c>
      <c r="R25" s="69">
        <v>0</v>
      </c>
      <c r="S25" s="69">
        <v>0</v>
      </c>
      <c r="T25" s="11" t="s">
        <v>61</v>
      </c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</row>
    <row r="26" spans="1:46" s="3" customFormat="1" ht="18" customHeight="1">
      <c r="A26" s="11" t="s">
        <v>60</v>
      </c>
      <c r="B26" s="70"/>
      <c r="C26" s="70"/>
      <c r="D26" s="70"/>
      <c r="E26" s="66">
        <v>2815</v>
      </c>
      <c r="F26" s="66">
        <v>1439</v>
      </c>
      <c r="G26" s="66">
        <v>1376</v>
      </c>
      <c r="H26" s="69">
        <f>SUM(I26:J26)</f>
        <v>693</v>
      </c>
      <c r="I26" s="66">
        <v>354</v>
      </c>
      <c r="J26" s="66">
        <v>339</v>
      </c>
      <c r="K26" s="69">
        <f>SUM(L26:M26)</f>
        <v>1621</v>
      </c>
      <c r="L26" s="66">
        <v>816</v>
      </c>
      <c r="M26" s="66">
        <v>805</v>
      </c>
      <c r="N26" s="69">
        <f>SUM(O26:P26)</f>
        <v>501</v>
      </c>
      <c r="O26" s="66">
        <v>269</v>
      </c>
      <c r="P26" s="66">
        <v>232</v>
      </c>
      <c r="Q26" s="69">
        <f>SUM(R26:S26)</f>
        <v>0</v>
      </c>
      <c r="R26" s="69">
        <v>0</v>
      </c>
      <c r="S26" s="69">
        <v>0</v>
      </c>
      <c r="T26" s="11" t="s">
        <v>59</v>
      </c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</row>
    <row r="27" spans="1:46" s="3" customFormat="1" ht="18" customHeight="1">
      <c r="A27" s="11" t="s">
        <v>58</v>
      </c>
      <c r="B27" s="70"/>
      <c r="C27" s="70"/>
      <c r="D27" s="70"/>
      <c r="E27" s="66">
        <v>0</v>
      </c>
      <c r="F27" s="66">
        <v>0</v>
      </c>
      <c r="G27" s="66">
        <v>0</v>
      </c>
      <c r="H27" s="69">
        <f>SUM(I27:J27)</f>
        <v>0</v>
      </c>
      <c r="I27" s="66"/>
      <c r="J27" s="66"/>
      <c r="K27" s="69">
        <f>SUM(L27:M27)</f>
        <v>0</v>
      </c>
      <c r="L27" s="66"/>
      <c r="M27" s="66"/>
      <c r="N27" s="69">
        <f>SUM(O27:P27)</f>
        <v>0</v>
      </c>
      <c r="O27" s="66"/>
      <c r="P27" s="66"/>
      <c r="Q27" s="69">
        <f>SUM(R27:S27)</f>
        <v>0</v>
      </c>
      <c r="R27" s="69"/>
      <c r="S27" s="69"/>
      <c r="T27" s="11" t="s">
        <v>57</v>
      </c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</row>
    <row r="28" spans="1:46" s="3" customFormat="1" ht="18" customHeight="1">
      <c r="A28" s="11" t="s">
        <v>56</v>
      </c>
      <c r="B28" s="70"/>
      <c r="C28" s="70"/>
      <c r="D28" s="70"/>
      <c r="E28" s="66">
        <v>1765</v>
      </c>
      <c r="F28" s="66">
        <v>910</v>
      </c>
      <c r="G28" s="66">
        <v>855</v>
      </c>
      <c r="H28" s="69">
        <f>SUM(I28:J28)</f>
        <v>698</v>
      </c>
      <c r="I28" s="66">
        <v>368</v>
      </c>
      <c r="J28" s="66">
        <v>330</v>
      </c>
      <c r="K28" s="69">
        <f>SUM(L28:M28)</f>
        <v>1067</v>
      </c>
      <c r="L28" s="66">
        <v>542</v>
      </c>
      <c r="M28" s="66">
        <v>525</v>
      </c>
      <c r="N28" s="69">
        <f>SUM(O28:P28)</f>
        <v>0</v>
      </c>
      <c r="O28" s="66">
        <v>0</v>
      </c>
      <c r="P28" s="66">
        <v>0</v>
      </c>
      <c r="Q28" s="69">
        <f>SUM(R28:S28)</f>
        <v>0</v>
      </c>
      <c r="R28" s="69">
        <v>0</v>
      </c>
      <c r="S28" s="69">
        <v>0</v>
      </c>
      <c r="T28" s="11" t="s">
        <v>55</v>
      </c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1:46" ht="18" customHeight="1">
      <c r="A29" s="15"/>
      <c r="B29" s="55"/>
      <c r="C29" s="15"/>
      <c r="D29" s="15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3"/>
      <c r="R29" s="53"/>
      <c r="S29" s="53"/>
      <c r="T29" s="15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3"/>
      <c r="AN29" s="3"/>
      <c r="AO29" s="3"/>
      <c r="AP29" s="3"/>
      <c r="AQ29" s="3"/>
      <c r="AR29" s="3"/>
      <c r="AS29" s="3"/>
      <c r="AT29" s="3"/>
    </row>
    <row r="30" spans="1:46" ht="18" customHeight="1">
      <c r="A30" s="15"/>
      <c r="B30" s="55"/>
      <c r="C30" s="15"/>
      <c r="D30" s="15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3"/>
      <c r="R30" s="53"/>
      <c r="S30" s="53"/>
      <c r="T30" s="15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 s="3"/>
      <c r="AN30" s="3"/>
      <c r="AO30" s="3"/>
      <c r="AP30" s="3"/>
      <c r="AQ30" s="3"/>
      <c r="AR30" s="3"/>
      <c r="AS30" s="3"/>
      <c r="AT30" s="3"/>
    </row>
    <row r="31" spans="1:46" ht="18.75" customHeight="1">
      <c r="A31" s="51"/>
      <c r="B31" s="51" t="s">
        <v>54</v>
      </c>
      <c r="C31" s="52"/>
      <c r="D31" s="51" t="s">
        <v>53</v>
      </c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 s="3"/>
      <c r="AN31" s="3"/>
      <c r="AO31" s="3"/>
      <c r="AP31" s="3"/>
      <c r="AQ31" s="3"/>
      <c r="AR31" s="3"/>
      <c r="AS31" s="3"/>
      <c r="AT31" s="3"/>
    </row>
    <row r="32" spans="1:46" ht="18.75" customHeight="1">
      <c r="A32" s="50"/>
      <c r="B32" s="51" t="s">
        <v>52</v>
      </c>
      <c r="C32" s="52"/>
      <c r="D32" s="51" t="s">
        <v>51</v>
      </c>
      <c r="E32" s="51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 s="3"/>
      <c r="AN32" s="3"/>
      <c r="AO32" s="3"/>
      <c r="AP32" s="3"/>
      <c r="AQ32" s="3"/>
      <c r="AR32" s="3"/>
      <c r="AS32" s="3"/>
      <c r="AT32" s="3"/>
    </row>
    <row r="33" spans="1:46" ht="18.75" customHeight="1"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3"/>
      <c r="AN33" s="3"/>
      <c r="AO33" s="3"/>
      <c r="AP33" s="3"/>
      <c r="AQ33" s="3"/>
      <c r="AR33" s="3"/>
      <c r="AS33" s="3"/>
      <c r="AT33" s="3"/>
    </row>
    <row r="34" spans="1:46" ht="18.75" customHeight="1">
      <c r="A34" s="49" t="s">
        <v>50</v>
      </c>
      <c r="B34" s="49"/>
      <c r="C34" s="49"/>
      <c r="D34" s="48"/>
      <c r="E34" s="47"/>
      <c r="F34" s="46"/>
      <c r="G34" s="45"/>
      <c r="H34" s="44" t="s">
        <v>49</v>
      </c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2"/>
      <c r="T34" s="41" t="s">
        <v>48</v>
      </c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3"/>
      <c r="AN34" s="3"/>
      <c r="AO34" s="3"/>
      <c r="AP34" s="3"/>
      <c r="AQ34" s="3"/>
      <c r="AR34" s="3"/>
      <c r="AS34" s="3"/>
      <c r="AT34" s="3"/>
    </row>
    <row r="35" spans="1:46" ht="18.75" customHeight="1">
      <c r="A35" s="30"/>
      <c r="B35" s="30"/>
      <c r="C35" s="30"/>
      <c r="D35" s="29"/>
      <c r="E35" s="26" t="s">
        <v>39</v>
      </c>
      <c r="F35" s="35"/>
      <c r="G35" s="34"/>
      <c r="H35" s="41" t="s">
        <v>47</v>
      </c>
      <c r="I35" s="40"/>
      <c r="J35" s="39"/>
      <c r="K35" s="41" t="s">
        <v>46</v>
      </c>
      <c r="L35" s="40"/>
      <c r="M35" s="39"/>
      <c r="N35" s="40" t="s">
        <v>45</v>
      </c>
      <c r="O35" s="40"/>
      <c r="P35" s="39"/>
      <c r="Q35" s="38" t="s">
        <v>44</v>
      </c>
      <c r="R35" s="37"/>
      <c r="S35" s="36"/>
      <c r="T35" s="26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3"/>
      <c r="AN35" s="3"/>
      <c r="AO35" s="3"/>
      <c r="AP35" s="3"/>
      <c r="AQ35" s="3"/>
      <c r="AR35" s="3"/>
      <c r="AS35" s="3"/>
      <c r="AT35" s="3"/>
    </row>
    <row r="36" spans="1:46" ht="18.75" customHeight="1">
      <c r="A36" s="30"/>
      <c r="B36" s="30"/>
      <c r="C36" s="30"/>
      <c r="D36" s="29"/>
      <c r="E36" s="26" t="s">
        <v>36</v>
      </c>
      <c r="F36" s="35"/>
      <c r="G36" s="34"/>
      <c r="H36" s="26" t="s">
        <v>43</v>
      </c>
      <c r="I36" s="35"/>
      <c r="J36" s="34"/>
      <c r="K36" s="26" t="s">
        <v>42</v>
      </c>
      <c r="L36" s="35"/>
      <c r="M36" s="34"/>
      <c r="N36" s="32" t="s">
        <v>41</v>
      </c>
      <c r="O36" s="32"/>
      <c r="P36" s="31"/>
      <c r="Q36" s="33" t="s">
        <v>40</v>
      </c>
      <c r="R36" s="32"/>
      <c r="S36" s="31"/>
      <c r="T36" s="2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3"/>
      <c r="AN36" s="3"/>
      <c r="AO36" s="3"/>
      <c r="AP36" s="3"/>
      <c r="AQ36" s="3"/>
      <c r="AR36" s="3"/>
      <c r="AS36" s="3"/>
      <c r="AT36" s="3"/>
    </row>
    <row r="37" spans="1:46" ht="18.75" customHeight="1">
      <c r="A37" s="30"/>
      <c r="B37" s="30"/>
      <c r="C37" s="30"/>
      <c r="D37" s="29"/>
      <c r="E37" s="28" t="s">
        <v>39</v>
      </c>
      <c r="F37" s="28" t="s">
        <v>38</v>
      </c>
      <c r="G37" s="27" t="s">
        <v>37</v>
      </c>
      <c r="H37" s="28" t="s">
        <v>39</v>
      </c>
      <c r="I37" s="28" t="s">
        <v>38</v>
      </c>
      <c r="J37" s="27" t="s">
        <v>37</v>
      </c>
      <c r="K37" s="28" t="s">
        <v>39</v>
      </c>
      <c r="L37" s="28" t="s">
        <v>38</v>
      </c>
      <c r="M37" s="27" t="s">
        <v>37</v>
      </c>
      <c r="N37" s="28" t="s">
        <v>39</v>
      </c>
      <c r="O37" s="28" t="s">
        <v>38</v>
      </c>
      <c r="P37" s="27" t="s">
        <v>37</v>
      </c>
      <c r="Q37" s="28" t="s">
        <v>39</v>
      </c>
      <c r="R37" s="28" t="s">
        <v>38</v>
      </c>
      <c r="S37" s="27" t="s">
        <v>37</v>
      </c>
      <c r="T37" s="26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3"/>
      <c r="AN37" s="3"/>
      <c r="AO37" s="3"/>
      <c r="AP37" s="3"/>
      <c r="AQ37" s="3"/>
      <c r="AR37" s="3"/>
      <c r="AS37" s="3"/>
      <c r="AT37" s="3"/>
    </row>
    <row r="38" spans="1:46" ht="18.75" customHeight="1">
      <c r="A38" s="25"/>
      <c r="B38" s="25"/>
      <c r="C38" s="25"/>
      <c r="D38" s="24"/>
      <c r="E38" s="23" t="s">
        <v>36</v>
      </c>
      <c r="F38" s="23" t="s">
        <v>35</v>
      </c>
      <c r="G38" s="22" t="s">
        <v>34</v>
      </c>
      <c r="H38" s="23" t="s">
        <v>36</v>
      </c>
      <c r="I38" s="23" t="s">
        <v>35</v>
      </c>
      <c r="J38" s="22" t="s">
        <v>34</v>
      </c>
      <c r="K38" s="23" t="s">
        <v>36</v>
      </c>
      <c r="L38" s="23" t="s">
        <v>35</v>
      </c>
      <c r="M38" s="22" t="s">
        <v>34</v>
      </c>
      <c r="N38" s="23" t="s">
        <v>36</v>
      </c>
      <c r="O38" s="23" t="s">
        <v>35</v>
      </c>
      <c r="P38" s="22" t="s">
        <v>34</v>
      </c>
      <c r="Q38" s="23" t="s">
        <v>36</v>
      </c>
      <c r="R38" s="23" t="s">
        <v>35</v>
      </c>
      <c r="S38" s="22" t="s">
        <v>34</v>
      </c>
      <c r="T38" s="21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3"/>
      <c r="AN38" s="3"/>
      <c r="AO38" s="3"/>
      <c r="AP38" s="3"/>
      <c r="AQ38" s="3"/>
      <c r="AR38" s="3"/>
      <c r="AS38" s="3"/>
      <c r="AT38" s="3"/>
    </row>
    <row r="39" spans="1:46" ht="12" customHeight="1">
      <c r="A39" s="20"/>
      <c r="B39" s="20"/>
      <c r="C39" s="20"/>
      <c r="D39" s="19"/>
      <c r="E39" s="18"/>
      <c r="F39" s="17"/>
      <c r="G39" s="16"/>
      <c r="H39" s="17"/>
      <c r="I39" s="17"/>
      <c r="J39" s="16"/>
      <c r="K39" s="17"/>
      <c r="L39" s="17"/>
      <c r="M39" s="16"/>
      <c r="N39" s="17"/>
      <c r="O39" s="17"/>
      <c r="P39" s="17"/>
      <c r="Q39" s="17"/>
      <c r="R39" s="17"/>
      <c r="S39" s="16"/>
      <c r="T39" s="15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3"/>
      <c r="AN39" s="3"/>
      <c r="AO39" s="3"/>
      <c r="AP39" s="3"/>
      <c r="AQ39" s="3"/>
      <c r="AR39" s="3"/>
      <c r="AS39" s="3"/>
      <c r="AT39" s="3"/>
    </row>
    <row r="40" spans="1:46" s="3" customFormat="1" ht="18" customHeight="1">
      <c r="A40" s="11" t="s">
        <v>33</v>
      </c>
      <c r="B40" s="70"/>
      <c r="C40" s="70"/>
      <c r="D40" s="70"/>
      <c r="E40" s="66">
        <v>93</v>
      </c>
      <c r="F40" s="66">
        <v>57</v>
      </c>
      <c r="G40" s="66">
        <v>36</v>
      </c>
      <c r="H40" s="66">
        <f>SUM(I40:J40)</f>
        <v>93</v>
      </c>
      <c r="I40" s="66">
        <v>57</v>
      </c>
      <c r="J40" s="66">
        <v>36</v>
      </c>
      <c r="K40" s="66">
        <f>SUM(L40:M40)</f>
        <v>0</v>
      </c>
      <c r="L40" s="66">
        <v>0</v>
      </c>
      <c r="M40" s="66">
        <v>0</v>
      </c>
      <c r="N40" s="66">
        <f>SUM(O40:P40)</f>
        <v>0</v>
      </c>
      <c r="O40" s="66">
        <v>0</v>
      </c>
      <c r="P40" s="66">
        <v>0</v>
      </c>
      <c r="Q40" s="66">
        <f>SUM(R40:S40)</f>
        <v>0</v>
      </c>
      <c r="R40" s="69">
        <v>0</v>
      </c>
      <c r="S40" s="69">
        <v>0</v>
      </c>
      <c r="T40" s="11" t="s">
        <v>32</v>
      </c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46" s="3" customFormat="1" ht="18" customHeight="1">
      <c r="A41" s="11" t="s">
        <v>31</v>
      </c>
      <c r="B41" s="70"/>
      <c r="C41" s="70"/>
      <c r="D41" s="70"/>
      <c r="E41" s="66">
        <v>3962</v>
      </c>
      <c r="F41" s="66">
        <v>1981</v>
      </c>
      <c r="G41" s="66">
        <v>1981</v>
      </c>
      <c r="H41" s="66">
        <f>SUM(I41:J41)</f>
        <v>1038</v>
      </c>
      <c r="I41" s="66">
        <v>530</v>
      </c>
      <c r="J41" s="66">
        <v>508</v>
      </c>
      <c r="K41" s="66">
        <f>SUM(L41:M41)</f>
        <v>2656</v>
      </c>
      <c r="L41" s="66">
        <v>1321</v>
      </c>
      <c r="M41" s="66">
        <v>1335</v>
      </c>
      <c r="N41" s="66">
        <f>SUM(O41:P41)</f>
        <v>268</v>
      </c>
      <c r="O41" s="66">
        <v>130</v>
      </c>
      <c r="P41" s="66">
        <v>138</v>
      </c>
      <c r="Q41" s="66">
        <f>SUM(R41:S41)</f>
        <v>0</v>
      </c>
      <c r="R41" s="69">
        <v>0</v>
      </c>
      <c r="S41" s="69">
        <v>0</v>
      </c>
      <c r="T41" s="11" t="s">
        <v>30</v>
      </c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 s="1"/>
      <c r="AN41" s="1"/>
      <c r="AO41" s="1"/>
      <c r="AP41" s="1"/>
      <c r="AQ41" s="1"/>
      <c r="AR41" s="1"/>
      <c r="AS41" s="1"/>
      <c r="AT41" s="1"/>
    </row>
    <row r="42" spans="1:46" s="3" customFormat="1" ht="18" customHeight="1">
      <c r="A42" s="11" t="s">
        <v>29</v>
      </c>
      <c r="B42" s="70"/>
      <c r="C42" s="70"/>
      <c r="D42" s="70"/>
      <c r="E42" s="66">
        <v>11676</v>
      </c>
      <c r="F42" s="66">
        <v>5951</v>
      </c>
      <c r="G42" s="66">
        <v>5725</v>
      </c>
      <c r="H42" s="66">
        <f>SUM(I42:J42)</f>
        <v>3174</v>
      </c>
      <c r="I42" s="66">
        <v>1621</v>
      </c>
      <c r="J42" s="66">
        <v>1553</v>
      </c>
      <c r="K42" s="66">
        <f>SUM(L42:M42)</f>
        <v>6420</v>
      </c>
      <c r="L42" s="66">
        <v>3279</v>
      </c>
      <c r="M42" s="66">
        <v>3141</v>
      </c>
      <c r="N42" s="66">
        <f>SUM(O42:P42)</f>
        <v>1807</v>
      </c>
      <c r="O42" s="66">
        <v>948</v>
      </c>
      <c r="P42" s="66">
        <v>859</v>
      </c>
      <c r="Q42" s="66">
        <f>SUM(R42:S42)</f>
        <v>275</v>
      </c>
      <c r="R42" s="69">
        <v>103</v>
      </c>
      <c r="S42" s="69">
        <v>172</v>
      </c>
      <c r="T42" s="11" t="s">
        <v>28</v>
      </c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1"/>
      <c r="AN42" s="1"/>
      <c r="AO42" s="1"/>
      <c r="AP42" s="1"/>
      <c r="AQ42" s="1"/>
      <c r="AR42" s="1"/>
      <c r="AS42" s="1"/>
      <c r="AT42" s="1"/>
    </row>
    <row r="43" spans="1:46" s="3" customFormat="1" ht="18" customHeight="1">
      <c r="A43" s="11" t="s">
        <v>27</v>
      </c>
      <c r="B43" s="70"/>
      <c r="C43" s="70"/>
      <c r="D43" s="70"/>
      <c r="E43" s="66">
        <v>798</v>
      </c>
      <c r="F43" s="66">
        <v>396</v>
      </c>
      <c r="G43" s="66">
        <v>402</v>
      </c>
      <c r="H43" s="66">
        <f>SUM(I43:J43)</f>
        <v>167</v>
      </c>
      <c r="I43" s="66">
        <v>91</v>
      </c>
      <c r="J43" s="66">
        <v>76</v>
      </c>
      <c r="K43" s="66">
        <f>SUM(L43:M43)</f>
        <v>483</v>
      </c>
      <c r="L43" s="66">
        <v>227</v>
      </c>
      <c r="M43" s="66">
        <v>256</v>
      </c>
      <c r="N43" s="66">
        <f>SUM(O43:P43)</f>
        <v>148</v>
      </c>
      <c r="O43" s="66">
        <v>78</v>
      </c>
      <c r="P43" s="66">
        <v>70</v>
      </c>
      <c r="Q43" s="66">
        <f>SUM(R43:S43)</f>
        <v>0</v>
      </c>
      <c r="R43" s="69">
        <v>0</v>
      </c>
      <c r="S43" s="69">
        <v>0</v>
      </c>
      <c r="T43" s="11" t="s">
        <v>26</v>
      </c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1"/>
      <c r="AN43" s="1"/>
      <c r="AO43" s="1"/>
      <c r="AP43" s="1"/>
      <c r="AQ43" s="1"/>
      <c r="AR43" s="1"/>
      <c r="AS43" s="1"/>
      <c r="AT43" s="1"/>
    </row>
    <row r="44" spans="1:46" s="3" customFormat="1" ht="18" customHeight="1">
      <c r="A44" s="11" t="s">
        <v>25</v>
      </c>
      <c r="B44" s="70"/>
      <c r="C44" s="70"/>
      <c r="D44" s="70"/>
      <c r="E44" s="66">
        <v>76</v>
      </c>
      <c r="F44" s="66">
        <v>42</v>
      </c>
      <c r="G44" s="66">
        <v>34</v>
      </c>
      <c r="H44" s="66">
        <f>SUM(I44:J44)</f>
        <v>76</v>
      </c>
      <c r="I44" s="66">
        <v>42</v>
      </c>
      <c r="J44" s="66">
        <v>34</v>
      </c>
      <c r="K44" s="66">
        <f>SUM(L44:M44)</f>
        <v>0</v>
      </c>
      <c r="L44" s="66">
        <v>0</v>
      </c>
      <c r="M44" s="66">
        <v>0</v>
      </c>
      <c r="N44" s="66">
        <f>SUM(O44:P44)</f>
        <v>0</v>
      </c>
      <c r="O44" s="66">
        <v>0</v>
      </c>
      <c r="P44" s="66">
        <v>0</v>
      </c>
      <c r="Q44" s="66">
        <f>SUM(R44:S44)</f>
        <v>0</v>
      </c>
      <c r="R44" s="69">
        <v>0</v>
      </c>
      <c r="S44" s="69">
        <v>0</v>
      </c>
      <c r="T44" s="11" t="s">
        <v>24</v>
      </c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 s="1"/>
      <c r="AN44" s="1"/>
      <c r="AO44" s="1"/>
      <c r="AP44" s="1"/>
      <c r="AQ44" s="1"/>
      <c r="AR44" s="1"/>
      <c r="AS44" s="1"/>
      <c r="AT44" s="1"/>
    </row>
    <row r="45" spans="1:46" s="3" customFormat="1" ht="18" customHeight="1">
      <c r="A45" s="11" t="s">
        <v>23</v>
      </c>
      <c r="B45" s="70"/>
      <c r="C45" s="70"/>
      <c r="D45" s="70"/>
      <c r="E45" s="66">
        <v>0</v>
      </c>
      <c r="F45" s="66">
        <v>0</v>
      </c>
      <c r="G45" s="66">
        <v>0</v>
      </c>
      <c r="H45" s="66">
        <f>SUM(I45:J45)</f>
        <v>0</v>
      </c>
      <c r="I45" s="66">
        <f>SUM(J45:K45)</f>
        <v>0</v>
      </c>
      <c r="J45" s="66">
        <f>SUM(K45:L45)</f>
        <v>0</v>
      </c>
      <c r="K45" s="66">
        <f>SUM(L45:M45)</f>
        <v>0</v>
      </c>
      <c r="L45" s="66">
        <f>SUM(M45:N45)</f>
        <v>0</v>
      </c>
      <c r="M45" s="66">
        <f>SUM(N45:O45)</f>
        <v>0</v>
      </c>
      <c r="N45" s="66">
        <f>SUM(O45:P45)</f>
        <v>0</v>
      </c>
      <c r="O45" s="66">
        <f>SUM(P45:Q45)</f>
        <v>0</v>
      </c>
      <c r="P45" s="66">
        <f>SUM(Q45:R45)</f>
        <v>0</v>
      </c>
      <c r="Q45" s="66">
        <f>SUM(R45:S45)</f>
        <v>0</v>
      </c>
      <c r="R45" s="66">
        <f>SUM(S45:T45)</f>
        <v>0</v>
      </c>
      <c r="S45" s="66">
        <f>SUM(T45:U45)</f>
        <v>0</v>
      </c>
      <c r="T45" s="11" t="s">
        <v>22</v>
      </c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 s="1"/>
      <c r="AN45" s="1"/>
      <c r="AO45" s="1"/>
      <c r="AP45" s="1"/>
      <c r="AQ45" s="1"/>
      <c r="AR45" s="1"/>
      <c r="AS45" s="1"/>
      <c r="AT45" s="1"/>
    </row>
    <row r="46" spans="1:46" s="3" customFormat="1" ht="18" customHeight="1">
      <c r="A46" s="11" t="s">
        <v>21</v>
      </c>
      <c r="B46" s="70"/>
      <c r="C46" s="70"/>
      <c r="D46" s="70"/>
      <c r="E46" s="66">
        <v>330</v>
      </c>
      <c r="F46" s="66">
        <v>169</v>
      </c>
      <c r="G46" s="66">
        <v>161</v>
      </c>
      <c r="H46" s="66">
        <f>SUM(I46:J46)</f>
        <v>119</v>
      </c>
      <c r="I46" s="66">
        <v>65</v>
      </c>
      <c r="J46" s="66">
        <v>54</v>
      </c>
      <c r="K46" s="66">
        <f>SUM(L46:M46)</f>
        <v>211</v>
      </c>
      <c r="L46" s="66">
        <v>104</v>
      </c>
      <c r="M46" s="66">
        <v>107</v>
      </c>
      <c r="N46" s="66">
        <f>SUM(O46:P46)</f>
        <v>0</v>
      </c>
      <c r="O46" s="66">
        <v>0</v>
      </c>
      <c r="P46" s="66">
        <v>0</v>
      </c>
      <c r="Q46" s="66">
        <f>SUM(R46:S46)</f>
        <v>0</v>
      </c>
      <c r="R46" s="69">
        <v>0</v>
      </c>
      <c r="S46" s="69">
        <v>0</v>
      </c>
      <c r="T46" s="11" t="s">
        <v>20</v>
      </c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 s="1"/>
      <c r="AN46" s="1"/>
      <c r="AO46" s="1"/>
      <c r="AP46" s="1"/>
      <c r="AQ46" s="1"/>
      <c r="AR46" s="1"/>
      <c r="AS46" s="1"/>
      <c r="AT46" s="1"/>
    </row>
    <row r="47" spans="1:46" s="3" customFormat="1" ht="18" customHeight="1">
      <c r="A47" s="11" t="s">
        <v>19</v>
      </c>
      <c r="B47" s="13"/>
      <c r="C47" s="11"/>
      <c r="D47" s="12"/>
      <c r="E47" s="66">
        <v>0</v>
      </c>
      <c r="F47" s="66">
        <v>0</v>
      </c>
      <c r="G47" s="66">
        <v>0</v>
      </c>
      <c r="H47" s="66">
        <f>SUM(I47:J47)</f>
        <v>0</v>
      </c>
      <c r="I47" s="66">
        <f>SUM(J47:K47)</f>
        <v>0</v>
      </c>
      <c r="J47" s="66">
        <f>SUM(K47:L47)</f>
        <v>0</v>
      </c>
      <c r="K47" s="66">
        <f>SUM(L47:M47)</f>
        <v>0</v>
      </c>
      <c r="L47" s="66">
        <f>SUM(M47:N47)</f>
        <v>0</v>
      </c>
      <c r="M47" s="66">
        <f>SUM(N47:O47)</f>
        <v>0</v>
      </c>
      <c r="N47" s="66">
        <f>SUM(O47:P47)</f>
        <v>0</v>
      </c>
      <c r="O47" s="66">
        <f>SUM(P47:Q47)</f>
        <v>0</v>
      </c>
      <c r="P47" s="66">
        <f>SUM(Q47:R47)</f>
        <v>0</v>
      </c>
      <c r="Q47" s="66">
        <f>SUM(R47:S47)</f>
        <v>0</v>
      </c>
      <c r="R47" s="66">
        <f>SUM(S47:T47)</f>
        <v>0</v>
      </c>
      <c r="S47" s="66">
        <f>SUM(T47:U47)</f>
        <v>0</v>
      </c>
      <c r="T47" s="11" t="s">
        <v>18</v>
      </c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1"/>
      <c r="AN47" s="1"/>
      <c r="AO47" s="1"/>
      <c r="AP47" s="1"/>
      <c r="AQ47" s="1"/>
      <c r="AR47" s="1"/>
      <c r="AS47" s="1"/>
      <c r="AT47" s="1"/>
    </row>
    <row r="48" spans="1:46" s="3" customFormat="1" ht="18" customHeight="1">
      <c r="A48" s="11" t="s">
        <v>17</v>
      </c>
      <c r="B48" s="13"/>
      <c r="C48" s="11"/>
      <c r="D48" s="12"/>
      <c r="E48" s="66">
        <v>0</v>
      </c>
      <c r="F48" s="66">
        <v>0</v>
      </c>
      <c r="G48" s="66">
        <v>0</v>
      </c>
      <c r="H48" s="66">
        <f>SUM(I48:J48)</f>
        <v>0</v>
      </c>
      <c r="I48" s="66">
        <f>SUM(J48:K48)</f>
        <v>0</v>
      </c>
      <c r="J48" s="66">
        <f>SUM(K48:L48)</f>
        <v>0</v>
      </c>
      <c r="K48" s="66">
        <f>SUM(L48:M48)</f>
        <v>0</v>
      </c>
      <c r="L48" s="66">
        <f>SUM(M48:N48)</f>
        <v>0</v>
      </c>
      <c r="M48" s="66">
        <f>SUM(N48:O48)</f>
        <v>0</v>
      </c>
      <c r="N48" s="66">
        <f>SUM(O48:P48)</f>
        <v>0</v>
      </c>
      <c r="O48" s="66">
        <f>SUM(P48:Q48)</f>
        <v>0</v>
      </c>
      <c r="P48" s="66">
        <f>SUM(Q48:R48)</f>
        <v>0</v>
      </c>
      <c r="Q48" s="66">
        <f>SUM(R48:S48)</f>
        <v>0</v>
      </c>
      <c r="R48" s="66">
        <f>SUM(S48:T48)</f>
        <v>0</v>
      </c>
      <c r="S48" s="66">
        <f>SUM(T48:U48)</f>
        <v>0</v>
      </c>
      <c r="T48" s="11" t="s">
        <v>16</v>
      </c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 s="1"/>
      <c r="AN48" s="1"/>
      <c r="AO48" s="1"/>
      <c r="AP48" s="1"/>
      <c r="AQ48" s="1"/>
      <c r="AR48" s="1"/>
      <c r="AS48" s="1"/>
      <c r="AT48" s="1"/>
    </row>
    <row r="49" spans="1:46" s="3" customFormat="1" ht="18" customHeight="1">
      <c r="A49" s="11" t="s">
        <v>15</v>
      </c>
      <c r="B49" s="13"/>
      <c r="C49" s="11"/>
      <c r="D49" s="12"/>
      <c r="E49" s="66">
        <v>0</v>
      </c>
      <c r="F49" s="66">
        <v>0</v>
      </c>
      <c r="G49" s="66">
        <v>0</v>
      </c>
      <c r="H49" s="66">
        <f>SUM(I49:J49)</f>
        <v>0</v>
      </c>
      <c r="I49" s="66">
        <f>SUM(J49:K49)</f>
        <v>0</v>
      </c>
      <c r="J49" s="66">
        <f>SUM(K49:L49)</f>
        <v>0</v>
      </c>
      <c r="K49" s="66">
        <f>SUM(L49:M49)</f>
        <v>0</v>
      </c>
      <c r="L49" s="66">
        <f>SUM(M49:N49)</f>
        <v>0</v>
      </c>
      <c r="M49" s="66">
        <f>SUM(N49:O49)</f>
        <v>0</v>
      </c>
      <c r="N49" s="66">
        <f>SUM(O49:P49)</f>
        <v>0</v>
      </c>
      <c r="O49" s="66">
        <f>SUM(P49:Q49)</f>
        <v>0</v>
      </c>
      <c r="P49" s="66">
        <f>SUM(Q49:R49)</f>
        <v>0</v>
      </c>
      <c r="Q49" s="66">
        <f>SUM(R49:S49)</f>
        <v>0</v>
      </c>
      <c r="R49" s="66">
        <f>SUM(S49:T49)</f>
        <v>0</v>
      </c>
      <c r="S49" s="66">
        <f>SUM(T49:U49)</f>
        <v>0</v>
      </c>
      <c r="T49" s="11" t="s">
        <v>14</v>
      </c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1"/>
      <c r="AN49" s="1"/>
      <c r="AO49" s="1"/>
      <c r="AP49" s="1"/>
      <c r="AQ49" s="1"/>
      <c r="AR49" s="1"/>
      <c r="AS49" s="1"/>
      <c r="AT49" s="1"/>
    </row>
    <row r="50" spans="1:46" s="3" customFormat="1" ht="18" customHeight="1">
      <c r="A50" s="11" t="s">
        <v>13</v>
      </c>
      <c r="B50" s="13"/>
      <c r="C50" s="11"/>
      <c r="D50" s="12"/>
      <c r="E50" s="66">
        <v>0</v>
      </c>
      <c r="F50" s="66">
        <v>0</v>
      </c>
      <c r="G50" s="66">
        <v>0</v>
      </c>
      <c r="H50" s="66">
        <f>SUM(I50:J50)</f>
        <v>0</v>
      </c>
      <c r="I50" s="66">
        <f>SUM(J50:K50)</f>
        <v>0</v>
      </c>
      <c r="J50" s="66">
        <f>SUM(K50:L50)</f>
        <v>0</v>
      </c>
      <c r="K50" s="66">
        <f>SUM(L50:M50)</f>
        <v>0</v>
      </c>
      <c r="L50" s="66">
        <f>SUM(M50:N50)</f>
        <v>0</v>
      </c>
      <c r="M50" s="66">
        <f>SUM(N50:O50)</f>
        <v>0</v>
      </c>
      <c r="N50" s="66">
        <f>SUM(O50:P50)</f>
        <v>0</v>
      </c>
      <c r="O50" s="66">
        <f>SUM(P50:Q50)</f>
        <v>0</v>
      </c>
      <c r="P50" s="66">
        <f>SUM(Q50:R50)</f>
        <v>0</v>
      </c>
      <c r="Q50" s="66">
        <f>SUM(R50:S50)</f>
        <v>0</v>
      </c>
      <c r="R50" s="66">
        <f>SUM(S50:T50)</f>
        <v>0</v>
      </c>
      <c r="S50" s="66">
        <f>SUM(T50:U50)</f>
        <v>0</v>
      </c>
      <c r="T50" s="11" t="s">
        <v>12</v>
      </c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1"/>
      <c r="AN50" s="1"/>
      <c r="AO50" s="1"/>
      <c r="AP50" s="1"/>
      <c r="AQ50" s="1"/>
      <c r="AR50" s="1"/>
      <c r="AS50" s="1"/>
      <c r="AT50" s="1"/>
    </row>
    <row r="51" spans="1:46" s="3" customFormat="1" ht="18" customHeight="1">
      <c r="A51" s="11" t="s">
        <v>11</v>
      </c>
      <c r="B51" s="13"/>
      <c r="C51" s="11"/>
      <c r="D51" s="12"/>
      <c r="E51" s="66">
        <v>0</v>
      </c>
      <c r="F51" s="66">
        <v>0</v>
      </c>
      <c r="G51" s="66">
        <v>0</v>
      </c>
      <c r="H51" s="66">
        <f>SUM(I51:J51)</f>
        <v>0</v>
      </c>
      <c r="I51" s="66">
        <f>SUM(J51:K51)</f>
        <v>0</v>
      </c>
      <c r="J51" s="66">
        <f>SUM(K51:L51)</f>
        <v>0</v>
      </c>
      <c r="K51" s="66">
        <f>SUM(L51:M51)</f>
        <v>0</v>
      </c>
      <c r="L51" s="66">
        <f>SUM(M51:N51)</f>
        <v>0</v>
      </c>
      <c r="M51" s="66">
        <f>SUM(N51:O51)</f>
        <v>0</v>
      </c>
      <c r="N51" s="66">
        <f>SUM(O51:P51)</f>
        <v>0</v>
      </c>
      <c r="O51" s="66">
        <f>SUM(P51:Q51)</f>
        <v>0</v>
      </c>
      <c r="P51" s="66">
        <f>SUM(Q51:R51)</f>
        <v>0</v>
      </c>
      <c r="Q51" s="66">
        <f>SUM(R51:S51)</f>
        <v>0</v>
      </c>
      <c r="R51" s="66">
        <f>SUM(S51:T51)</f>
        <v>0</v>
      </c>
      <c r="S51" s="66">
        <f>SUM(T51:U51)</f>
        <v>0</v>
      </c>
      <c r="T51" s="11" t="s">
        <v>10</v>
      </c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 s="1"/>
      <c r="AN51" s="1"/>
      <c r="AO51" s="1"/>
      <c r="AP51" s="1"/>
      <c r="AQ51" s="1"/>
      <c r="AR51" s="1"/>
      <c r="AS51" s="1"/>
      <c r="AT51" s="1"/>
    </row>
    <row r="52" spans="1:46" s="3" customFormat="1" ht="18" customHeight="1">
      <c r="A52" s="11" t="s">
        <v>9</v>
      </c>
      <c r="B52" s="13"/>
      <c r="C52" s="11"/>
      <c r="D52" s="12"/>
      <c r="E52" s="66">
        <v>0</v>
      </c>
      <c r="F52" s="66">
        <v>0</v>
      </c>
      <c r="G52" s="66">
        <v>0</v>
      </c>
      <c r="H52" s="66">
        <f>SUM(I52:J52)</f>
        <v>0</v>
      </c>
      <c r="I52" s="66">
        <f>SUM(J52:K52)</f>
        <v>0</v>
      </c>
      <c r="J52" s="66">
        <f>SUM(K52:L52)</f>
        <v>0</v>
      </c>
      <c r="K52" s="66">
        <f>SUM(L52:M52)</f>
        <v>0</v>
      </c>
      <c r="L52" s="66">
        <f>SUM(M52:N52)</f>
        <v>0</v>
      </c>
      <c r="M52" s="66">
        <f>SUM(N52:O52)</f>
        <v>0</v>
      </c>
      <c r="N52" s="66">
        <f>SUM(O52:P52)</f>
        <v>0</v>
      </c>
      <c r="O52" s="66">
        <f>SUM(P52:Q52)</f>
        <v>0</v>
      </c>
      <c r="P52" s="66">
        <f>SUM(Q52:R52)</f>
        <v>0</v>
      </c>
      <c r="Q52" s="66">
        <f>SUM(R52:S52)</f>
        <v>0</v>
      </c>
      <c r="R52" s="66">
        <f>SUM(S52:T52)</f>
        <v>0</v>
      </c>
      <c r="S52" s="66">
        <f>SUM(T52:U52)</f>
        <v>0</v>
      </c>
      <c r="T52" s="11" t="s">
        <v>8</v>
      </c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46" s="3" customFormat="1" ht="18" customHeight="1">
      <c r="A53" s="11" t="s">
        <v>7</v>
      </c>
      <c r="B53" s="13"/>
      <c r="C53" s="11"/>
      <c r="D53" s="12"/>
      <c r="E53" s="66">
        <v>0</v>
      </c>
      <c r="F53" s="66">
        <v>0</v>
      </c>
      <c r="G53" s="66">
        <v>0</v>
      </c>
      <c r="H53" s="66">
        <f>SUM(I53:J53)</f>
        <v>0</v>
      </c>
      <c r="I53" s="66">
        <f>SUM(J53:K53)</f>
        <v>0</v>
      </c>
      <c r="J53" s="66">
        <f>SUM(K53:L53)</f>
        <v>0</v>
      </c>
      <c r="K53" s="66">
        <f>SUM(L53:M53)</f>
        <v>0</v>
      </c>
      <c r="L53" s="66">
        <f>SUM(M53:N53)</f>
        <v>0</v>
      </c>
      <c r="M53" s="66">
        <f>SUM(N53:O53)</f>
        <v>0</v>
      </c>
      <c r="N53" s="66">
        <f>SUM(O53:P53)</f>
        <v>0</v>
      </c>
      <c r="O53" s="66">
        <f>SUM(P53:Q53)</f>
        <v>0</v>
      </c>
      <c r="P53" s="66">
        <f>SUM(Q53:R53)</f>
        <v>0</v>
      </c>
      <c r="Q53" s="66">
        <f>SUM(R53:S53)</f>
        <v>0</v>
      </c>
      <c r="R53" s="66">
        <f>SUM(S53:T53)</f>
        <v>0</v>
      </c>
      <c r="S53" s="66">
        <f>SUM(T53:U53)</f>
        <v>0</v>
      </c>
      <c r="T53" s="11" t="s">
        <v>6</v>
      </c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</row>
    <row r="54" spans="1:46" ht="6.75" customHeight="1">
      <c r="A54" s="8"/>
      <c r="B54" s="8"/>
      <c r="C54" s="8"/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8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3"/>
      <c r="AN54" s="3"/>
      <c r="AO54" s="3"/>
      <c r="AP54" s="3"/>
      <c r="AQ54" s="3"/>
      <c r="AR54" s="3"/>
      <c r="AS54" s="3"/>
      <c r="AT54" s="3"/>
    </row>
    <row r="55" spans="1:46" ht="8.2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</row>
    <row r="56" spans="1:46" ht="17.25" customHeight="1">
      <c r="B56" s="6" t="s">
        <v>5</v>
      </c>
      <c r="C56" s="6"/>
      <c r="D56" s="6"/>
      <c r="E56" s="6"/>
      <c r="F56" s="6"/>
      <c r="G56" s="6"/>
      <c r="K56" s="6" t="s">
        <v>4</v>
      </c>
      <c r="L56" s="6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</row>
    <row r="57" spans="1:46" ht="17.25" customHeight="1">
      <c r="B57" s="6" t="s">
        <v>3</v>
      </c>
      <c r="C57" s="6"/>
      <c r="D57" s="6"/>
      <c r="E57" s="6"/>
      <c r="F57" s="6"/>
      <c r="G57" s="6"/>
      <c r="K57" s="6" t="s">
        <v>2</v>
      </c>
      <c r="L57" s="6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</row>
    <row r="58" spans="1:46" s="2" customFormat="1" ht="39" customHeight="1">
      <c r="B58" s="5" t="s">
        <v>1</v>
      </c>
      <c r="C58" s="5"/>
      <c r="D58" s="5"/>
      <c r="E58" s="5"/>
      <c r="F58" s="5"/>
      <c r="G58" s="5"/>
      <c r="K58" s="5" t="s">
        <v>0</v>
      </c>
      <c r="L58" s="5"/>
      <c r="S58" s="4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</row>
    <row r="59" spans="1:46" ht="21" customHeight="1"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</row>
    <row r="60" spans="1:46"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</row>
    <row r="61" spans="1:46"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</row>
    <row r="62" spans="1:46"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</row>
    <row r="63" spans="1:46"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</row>
    <row r="64" spans="1:46"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</row>
    <row r="65" spans="24:46"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70" spans="24:46"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" bottom="0.53" header="0.8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59"/>
  <sheetViews>
    <sheetView topLeftCell="L1" workbookViewId="0">
      <selection activeCell="E11" sqref="E11"/>
    </sheetView>
  </sheetViews>
  <sheetFormatPr defaultRowHeight="18.75"/>
  <cols>
    <col min="1" max="1" width="1.7109375" style="1" customWidth="1"/>
    <col min="2" max="2" width="6" style="1" customWidth="1"/>
    <col min="3" max="3" width="4.5703125" style="1" customWidth="1"/>
    <col min="4" max="4" width="3.7109375" style="1" customWidth="1"/>
    <col min="5" max="5" width="8.28515625" style="1" customWidth="1"/>
    <col min="6" max="7" width="7.42578125" style="1" customWidth="1"/>
    <col min="8" max="8" width="7" style="1" customWidth="1"/>
    <col min="9" max="10" width="6.5703125" style="1" customWidth="1"/>
    <col min="11" max="11" width="7.42578125" style="1" customWidth="1"/>
    <col min="12" max="19" width="6.5703125" style="1" customWidth="1"/>
    <col min="20" max="20" width="23.5703125" style="1" customWidth="1"/>
    <col min="21" max="21" width="3.5703125" style="1" customWidth="1"/>
    <col min="22" max="22" width="7.140625" style="1" customWidth="1"/>
    <col min="23" max="16384" width="9.140625" style="1"/>
  </cols>
  <sheetData>
    <row r="1" spans="1:21" s="51" customFormat="1">
      <c r="B1" s="51" t="s">
        <v>54</v>
      </c>
      <c r="C1" s="52"/>
      <c r="D1" s="51" t="s">
        <v>93</v>
      </c>
    </row>
    <row r="2" spans="1:21" s="50" customFormat="1">
      <c r="B2" s="51" t="s">
        <v>52</v>
      </c>
      <c r="C2" s="52"/>
      <c r="D2" s="51" t="s">
        <v>92</v>
      </c>
      <c r="E2" s="51"/>
    </row>
    <row r="3" spans="1:21" s="1" customFormat="1" ht="6" customHeight="1"/>
    <row r="4" spans="1:21" s="57" customFormat="1" ht="21" customHeight="1">
      <c r="A4" s="49" t="s">
        <v>50</v>
      </c>
      <c r="B4" s="49"/>
      <c r="C4" s="49"/>
      <c r="D4" s="48"/>
      <c r="E4" s="47"/>
      <c r="F4" s="46"/>
      <c r="G4" s="45"/>
      <c r="H4" s="44" t="s">
        <v>49</v>
      </c>
      <c r="I4" s="43"/>
      <c r="J4" s="43"/>
      <c r="K4" s="43"/>
      <c r="L4" s="43"/>
      <c r="M4" s="43"/>
      <c r="N4" s="43"/>
      <c r="O4" s="43"/>
      <c r="P4" s="43"/>
      <c r="Q4" s="43"/>
      <c r="R4" s="43"/>
      <c r="S4" s="42"/>
      <c r="T4" s="41" t="s">
        <v>48</v>
      </c>
      <c r="U4" s="46"/>
    </row>
    <row r="5" spans="1:21" s="57" customFormat="1" ht="18" customHeight="1">
      <c r="A5" s="30"/>
      <c r="B5" s="30"/>
      <c r="C5" s="30"/>
      <c r="D5" s="29"/>
      <c r="E5" s="26" t="s">
        <v>39</v>
      </c>
      <c r="F5" s="35"/>
      <c r="G5" s="34"/>
      <c r="H5" s="41" t="s">
        <v>47</v>
      </c>
      <c r="I5" s="40"/>
      <c r="J5" s="39"/>
      <c r="K5" s="41" t="s">
        <v>46</v>
      </c>
      <c r="L5" s="40"/>
      <c r="M5" s="39"/>
      <c r="N5" s="40" t="s">
        <v>45</v>
      </c>
      <c r="O5" s="40"/>
      <c r="P5" s="39"/>
      <c r="Q5" s="38" t="s">
        <v>44</v>
      </c>
      <c r="R5" s="37"/>
      <c r="S5" s="36"/>
      <c r="T5" s="26"/>
      <c r="U5" s="15"/>
    </row>
    <row r="6" spans="1:21" s="57" customFormat="1" ht="18" customHeight="1">
      <c r="A6" s="30"/>
      <c r="B6" s="30"/>
      <c r="C6" s="30"/>
      <c r="D6" s="29"/>
      <c r="E6" s="26" t="s">
        <v>36</v>
      </c>
      <c r="F6" s="35"/>
      <c r="G6" s="34"/>
      <c r="H6" s="26" t="s">
        <v>43</v>
      </c>
      <c r="I6" s="35"/>
      <c r="J6" s="34"/>
      <c r="K6" s="26" t="s">
        <v>42</v>
      </c>
      <c r="L6" s="35"/>
      <c r="M6" s="34"/>
      <c r="N6" s="32" t="s">
        <v>41</v>
      </c>
      <c r="O6" s="32"/>
      <c r="P6" s="31"/>
      <c r="Q6" s="33" t="s">
        <v>40</v>
      </c>
      <c r="R6" s="32"/>
      <c r="S6" s="31"/>
      <c r="T6" s="26"/>
      <c r="U6" s="15"/>
    </row>
    <row r="7" spans="1:21" s="57" customFormat="1" ht="19.5" customHeight="1">
      <c r="A7" s="30"/>
      <c r="B7" s="30"/>
      <c r="C7" s="30"/>
      <c r="D7" s="29"/>
      <c r="E7" s="28" t="s">
        <v>39</v>
      </c>
      <c r="F7" s="28" t="s">
        <v>38</v>
      </c>
      <c r="G7" s="27" t="s">
        <v>37</v>
      </c>
      <c r="H7" s="28" t="s">
        <v>39</v>
      </c>
      <c r="I7" s="28" t="s">
        <v>38</v>
      </c>
      <c r="J7" s="27" t="s">
        <v>37</v>
      </c>
      <c r="K7" s="28" t="s">
        <v>39</v>
      </c>
      <c r="L7" s="28" t="s">
        <v>38</v>
      </c>
      <c r="M7" s="27" t="s">
        <v>37</v>
      </c>
      <c r="N7" s="28" t="s">
        <v>39</v>
      </c>
      <c r="O7" s="28" t="s">
        <v>38</v>
      </c>
      <c r="P7" s="27" t="s">
        <v>37</v>
      </c>
      <c r="Q7" s="28" t="s">
        <v>39</v>
      </c>
      <c r="R7" s="28" t="s">
        <v>38</v>
      </c>
      <c r="S7" s="27" t="s">
        <v>37</v>
      </c>
      <c r="T7" s="26"/>
      <c r="U7" s="15"/>
    </row>
    <row r="8" spans="1:21" s="57" customFormat="1" ht="19.5" customHeight="1">
      <c r="A8" s="25"/>
      <c r="B8" s="25"/>
      <c r="C8" s="25"/>
      <c r="D8" s="24"/>
      <c r="E8" s="23" t="s">
        <v>36</v>
      </c>
      <c r="F8" s="23" t="s">
        <v>35</v>
      </c>
      <c r="G8" s="22" t="s">
        <v>34</v>
      </c>
      <c r="H8" s="23" t="s">
        <v>36</v>
      </c>
      <c r="I8" s="23" t="s">
        <v>35</v>
      </c>
      <c r="J8" s="22" t="s">
        <v>34</v>
      </c>
      <c r="K8" s="23" t="s">
        <v>36</v>
      </c>
      <c r="L8" s="23" t="s">
        <v>35</v>
      </c>
      <c r="M8" s="22" t="s">
        <v>34</v>
      </c>
      <c r="N8" s="23" t="s">
        <v>36</v>
      </c>
      <c r="O8" s="23" t="s">
        <v>35</v>
      </c>
      <c r="P8" s="22" t="s">
        <v>34</v>
      </c>
      <c r="Q8" s="23" t="s">
        <v>36</v>
      </c>
      <c r="R8" s="23" t="s">
        <v>35</v>
      </c>
      <c r="S8" s="22" t="s">
        <v>34</v>
      </c>
      <c r="T8" s="21"/>
      <c r="U8" s="65"/>
    </row>
    <row r="9" spans="1:21" s="56" customFormat="1" ht="12" customHeight="1">
      <c r="A9" s="20"/>
      <c r="B9" s="20"/>
      <c r="C9" s="20"/>
      <c r="D9" s="19"/>
      <c r="E9" s="64"/>
      <c r="F9" s="64"/>
      <c r="G9" s="63"/>
      <c r="H9" s="64"/>
      <c r="I9" s="64"/>
      <c r="J9" s="63"/>
      <c r="K9" s="64"/>
      <c r="L9" s="64"/>
      <c r="M9" s="63"/>
      <c r="N9" s="64"/>
      <c r="O9" s="64"/>
      <c r="P9" s="64"/>
      <c r="Q9" s="64"/>
      <c r="R9" s="64"/>
      <c r="S9" s="63"/>
      <c r="T9" s="15"/>
    </row>
    <row r="10" spans="1:21" s="3" customFormat="1" ht="18" customHeight="1">
      <c r="A10" s="62" t="s">
        <v>91</v>
      </c>
      <c r="B10" s="62"/>
      <c r="C10" s="62"/>
      <c r="D10" s="61"/>
      <c r="E10" s="68">
        <v>282223</v>
      </c>
      <c r="F10" s="68">
        <v>142433</v>
      </c>
      <c r="G10" s="68">
        <v>139790</v>
      </c>
      <c r="H10" s="67">
        <f>SUM(H11:H28)+SUM(H40:H53)</f>
        <v>41466</v>
      </c>
      <c r="I10" s="67">
        <f>SUM(I11:I28)+SUM(I40:I53)</f>
        <v>21611</v>
      </c>
      <c r="J10" s="67">
        <f>SUM(J11:J28)+SUM(J40:J53)</f>
        <v>19855</v>
      </c>
      <c r="K10" s="67">
        <f>SUM(K11:K28)+SUM(K40:K53)</f>
        <v>144102</v>
      </c>
      <c r="L10" s="67">
        <f>SUM(L11:L28)+SUM(L40:L53)</f>
        <v>75207</v>
      </c>
      <c r="M10" s="67">
        <f>SUM(M11:M28)+SUM(M40:M53)</f>
        <v>68895</v>
      </c>
      <c r="N10" s="67">
        <f>SUM(N11:N28)+SUM(N40:N53)</f>
        <v>64613</v>
      </c>
      <c r="O10" s="67">
        <f>SUM(O11:O28)+SUM(O40:O53)</f>
        <v>33079</v>
      </c>
      <c r="P10" s="67">
        <f>SUM(P11:P28)+SUM(P40:P53)</f>
        <v>31534</v>
      </c>
      <c r="Q10" s="67">
        <v>32042</v>
      </c>
      <c r="R10" s="67">
        <v>12536</v>
      </c>
      <c r="S10" s="67">
        <v>19506</v>
      </c>
      <c r="T10" s="59" t="s">
        <v>36</v>
      </c>
    </row>
    <row r="11" spans="1:21" s="3" customFormat="1" ht="18" customHeight="1">
      <c r="A11" s="11" t="s">
        <v>90</v>
      </c>
      <c r="B11" s="13"/>
      <c r="C11" s="11"/>
      <c r="D11" s="12"/>
      <c r="E11" s="68">
        <v>53408</v>
      </c>
      <c r="F11" s="68">
        <v>26174</v>
      </c>
      <c r="G11" s="68">
        <v>27234</v>
      </c>
      <c r="H11" s="68">
        <v>5283</v>
      </c>
      <c r="I11" s="68">
        <v>2784</v>
      </c>
      <c r="J11" s="68">
        <v>2499</v>
      </c>
      <c r="K11" s="68">
        <v>22447</v>
      </c>
      <c r="L11" s="68">
        <v>11545</v>
      </c>
      <c r="M11" s="68">
        <v>10902</v>
      </c>
      <c r="N11" s="68">
        <v>14643</v>
      </c>
      <c r="O11" s="68">
        <v>7286</v>
      </c>
      <c r="P11" s="68">
        <v>7357</v>
      </c>
      <c r="Q11" s="67">
        <v>11035</v>
      </c>
      <c r="R11" s="67">
        <v>4559</v>
      </c>
      <c r="S11" s="67">
        <v>6476</v>
      </c>
      <c r="T11" s="11" t="s">
        <v>89</v>
      </c>
    </row>
    <row r="12" spans="1:21" s="3" customFormat="1" ht="18" customHeight="1">
      <c r="A12" s="11" t="s">
        <v>88</v>
      </c>
      <c r="B12" s="13"/>
      <c r="C12" s="11"/>
      <c r="D12" s="12"/>
      <c r="E12" s="68">
        <v>8838</v>
      </c>
      <c r="F12" s="68">
        <v>4649</v>
      </c>
      <c r="G12" s="68">
        <v>4189</v>
      </c>
      <c r="H12" s="68">
        <v>1728</v>
      </c>
      <c r="I12" s="68">
        <v>893</v>
      </c>
      <c r="J12" s="68">
        <v>835</v>
      </c>
      <c r="K12" s="68">
        <v>5883</v>
      </c>
      <c r="L12" s="68">
        <v>3101</v>
      </c>
      <c r="M12" s="68">
        <v>2782</v>
      </c>
      <c r="N12" s="68">
        <v>1075</v>
      </c>
      <c r="O12" s="68">
        <v>595</v>
      </c>
      <c r="P12" s="68">
        <v>480</v>
      </c>
      <c r="Q12" s="67">
        <v>152</v>
      </c>
      <c r="R12" s="67">
        <v>60</v>
      </c>
      <c r="S12" s="67">
        <v>92</v>
      </c>
      <c r="T12" s="11" t="s">
        <v>87</v>
      </c>
    </row>
    <row r="13" spans="1:21" s="3" customFormat="1" ht="18" customHeight="1">
      <c r="A13" s="11" t="s">
        <v>86</v>
      </c>
      <c r="B13" s="13"/>
      <c r="C13" s="11"/>
      <c r="D13" s="12"/>
      <c r="E13" s="68">
        <v>9733</v>
      </c>
      <c r="F13" s="68">
        <v>4856</v>
      </c>
      <c r="G13" s="68">
        <v>4877</v>
      </c>
      <c r="H13" s="68">
        <v>1338</v>
      </c>
      <c r="I13" s="68">
        <v>696</v>
      </c>
      <c r="J13" s="68">
        <v>642</v>
      </c>
      <c r="K13" s="68">
        <v>4524</v>
      </c>
      <c r="L13" s="68">
        <v>2329</v>
      </c>
      <c r="M13" s="68">
        <v>2195</v>
      </c>
      <c r="N13" s="68">
        <v>2486</v>
      </c>
      <c r="O13" s="68">
        <v>1279</v>
      </c>
      <c r="P13" s="68">
        <v>1207</v>
      </c>
      <c r="Q13" s="67">
        <v>1385</v>
      </c>
      <c r="R13" s="67">
        <v>552</v>
      </c>
      <c r="S13" s="67">
        <v>833</v>
      </c>
      <c r="T13" s="11" t="s">
        <v>85</v>
      </c>
    </row>
    <row r="14" spans="1:21" s="3" customFormat="1" ht="18" customHeight="1">
      <c r="A14" s="11" t="s">
        <v>84</v>
      </c>
      <c r="B14" s="13"/>
      <c r="C14" s="11"/>
      <c r="D14" s="12"/>
      <c r="E14" s="68">
        <v>9813</v>
      </c>
      <c r="F14" s="68">
        <v>4923</v>
      </c>
      <c r="G14" s="68">
        <v>4890</v>
      </c>
      <c r="H14" s="68">
        <v>1469</v>
      </c>
      <c r="I14" s="68">
        <v>751</v>
      </c>
      <c r="J14" s="68">
        <v>718</v>
      </c>
      <c r="K14" s="68">
        <v>4958</v>
      </c>
      <c r="L14" s="68">
        <v>2564</v>
      </c>
      <c r="M14" s="68">
        <v>2394</v>
      </c>
      <c r="N14" s="68">
        <v>2224</v>
      </c>
      <c r="O14" s="68">
        <v>1113</v>
      </c>
      <c r="P14" s="68">
        <v>1111</v>
      </c>
      <c r="Q14" s="67">
        <v>1162</v>
      </c>
      <c r="R14" s="67">
        <v>495</v>
      </c>
      <c r="S14" s="67">
        <v>667</v>
      </c>
      <c r="T14" s="11" t="s">
        <v>83</v>
      </c>
    </row>
    <row r="15" spans="1:21" s="3" customFormat="1" ht="18" customHeight="1">
      <c r="A15" s="11" t="s">
        <v>82</v>
      </c>
      <c r="B15" s="13"/>
      <c r="C15" s="11"/>
      <c r="D15" s="12"/>
      <c r="E15" s="68">
        <v>2875</v>
      </c>
      <c r="F15" s="68">
        <v>1459</v>
      </c>
      <c r="G15" s="68">
        <v>1416</v>
      </c>
      <c r="H15" s="68">
        <v>449</v>
      </c>
      <c r="I15" s="68">
        <v>217</v>
      </c>
      <c r="J15" s="68">
        <v>232</v>
      </c>
      <c r="K15" s="68">
        <v>1386</v>
      </c>
      <c r="L15" s="68">
        <v>718</v>
      </c>
      <c r="M15" s="68">
        <v>668</v>
      </c>
      <c r="N15" s="68">
        <v>753</v>
      </c>
      <c r="O15" s="68">
        <v>396</v>
      </c>
      <c r="P15" s="68">
        <v>357</v>
      </c>
      <c r="Q15" s="67">
        <v>287</v>
      </c>
      <c r="R15" s="67">
        <v>128</v>
      </c>
      <c r="S15" s="67">
        <v>159</v>
      </c>
      <c r="T15" s="11" t="s">
        <v>81</v>
      </c>
    </row>
    <row r="16" spans="1:21" s="3" customFormat="1" ht="18" customHeight="1">
      <c r="A16" s="11" t="s">
        <v>80</v>
      </c>
      <c r="B16" s="13"/>
      <c r="C16" s="11"/>
      <c r="D16" s="12"/>
      <c r="E16" s="68">
        <v>8950</v>
      </c>
      <c r="F16" s="68">
        <v>4438</v>
      </c>
      <c r="G16" s="68">
        <v>4512</v>
      </c>
      <c r="H16" s="68">
        <v>1371</v>
      </c>
      <c r="I16" s="68">
        <v>740</v>
      </c>
      <c r="J16" s="68">
        <v>631</v>
      </c>
      <c r="K16" s="68">
        <v>4678</v>
      </c>
      <c r="L16" s="68">
        <v>2435</v>
      </c>
      <c r="M16" s="68">
        <v>2243</v>
      </c>
      <c r="N16" s="68">
        <v>2037</v>
      </c>
      <c r="O16" s="68">
        <v>1005</v>
      </c>
      <c r="P16" s="68">
        <v>1032</v>
      </c>
      <c r="Q16" s="67">
        <v>864</v>
      </c>
      <c r="R16" s="67">
        <v>258</v>
      </c>
      <c r="S16" s="67">
        <v>606</v>
      </c>
      <c r="T16" s="11" t="s">
        <v>79</v>
      </c>
    </row>
    <row r="17" spans="1:20" s="3" customFormat="1" ht="18" customHeight="1">
      <c r="A17" s="11" t="s">
        <v>78</v>
      </c>
      <c r="B17" s="13"/>
      <c r="C17" s="11"/>
      <c r="D17" s="12"/>
      <c r="E17" s="68">
        <v>10063</v>
      </c>
      <c r="F17" s="68">
        <v>4955</v>
      </c>
      <c r="G17" s="68">
        <v>5108</v>
      </c>
      <c r="H17" s="68">
        <v>1186</v>
      </c>
      <c r="I17" s="68">
        <v>601</v>
      </c>
      <c r="J17" s="68">
        <v>585</v>
      </c>
      <c r="K17" s="68">
        <v>4829</v>
      </c>
      <c r="L17" s="68">
        <v>2588</v>
      </c>
      <c r="M17" s="68">
        <v>2241</v>
      </c>
      <c r="N17" s="68">
        <v>2741</v>
      </c>
      <c r="O17" s="68">
        <v>1282</v>
      </c>
      <c r="P17" s="68">
        <v>1459</v>
      </c>
      <c r="Q17" s="67">
        <v>1307</v>
      </c>
      <c r="R17" s="67">
        <v>484</v>
      </c>
      <c r="S17" s="67">
        <v>823</v>
      </c>
      <c r="T17" s="11" t="s">
        <v>77</v>
      </c>
    </row>
    <row r="18" spans="1:20" s="3" customFormat="1" ht="18" customHeight="1">
      <c r="A18" s="11" t="s">
        <v>76</v>
      </c>
      <c r="B18" s="13"/>
      <c r="C18" s="11"/>
      <c r="D18" s="12"/>
      <c r="E18" s="68">
        <v>14750</v>
      </c>
      <c r="F18" s="68">
        <v>7282</v>
      </c>
      <c r="G18" s="68">
        <v>7468</v>
      </c>
      <c r="H18" s="68">
        <v>2265</v>
      </c>
      <c r="I18" s="68">
        <v>1169</v>
      </c>
      <c r="J18" s="68">
        <v>1096</v>
      </c>
      <c r="K18" s="68">
        <v>7138</v>
      </c>
      <c r="L18" s="68">
        <v>3755</v>
      </c>
      <c r="M18" s="68">
        <v>3383</v>
      </c>
      <c r="N18" s="68">
        <v>3339</v>
      </c>
      <c r="O18" s="68">
        <v>1678</v>
      </c>
      <c r="P18" s="68">
        <v>1661</v>
      </c>
      <c r="Q18" s="67">
        <v>2008</v>
      </c>
      <c r="R18" s="67">
        <v>680</v>
      </c>
      <c r="S18" s="67">
        <v>1328</v>
      </c>
      <c r="T18" s="11" t="s">
        <v>75</v>
      </c>
    </row>
    <row r="19" spans="1:20" s="3" customFormat="1" ht="18" customHeight="1">
      <c r="A19" s="11" t="s">
        <v>74</v>
      </c>
      <c r="B19" s="13"/>
      <c r="C19" s="11"/>
      <c r="D19" s="12"/>
      <c r="E19" s="68">
        <v>6104</v>
      </c>
      <c r="F19" s="68">
        <v>3255</v>
      </c>
      <c r="G19" s="68">
        <v>2849</v>
      </c>
      <c r="H19" s="68">
        <v>1218</v>
      </c>
      <c r="I19" s="68">
        <v>657</v>
      </c>
      <c r="J19" s="68">
        <v>561</v>
      </c>
      <c r="K19" s="68">
        <v>3950</v>
      </c>
      <c r="L19" s="68">
        <v>2079</v>
      </c>
      <c r="M19" s="68">
        <v>1871</v>
      </c>
      <c r="N19" s="68">
        <v>879</v>
      </c>
      <c r="O19" s="68">
        <v>497</v>
      </c>
      <c r="P19" s="68">
        <v>382</v>
      </c>
      <c r="Q19" s="67">
        <v>57</v>
      </c>
      <c r="R19" s="67">
        <v>22</v>
      </c>
      <c r="S19" s="67">
        <v>35</v>
      </c>
      <c r="T19" s="11" t="s">
        <v>73</v>
      </c>
    </row>
    <row r="20" spans="1:20" s="3" customFormat="1" ht="18" customHeight="1">
      <c r="A20" s="11" t="s">
        <v>72</v>
      </c>
      <c r="B20" s="13"/>
      <c r="C20" s="11"/>
      <c r="D20" s="12"/>
      <c r="E20" s="68">
        <v>12170</v>
      </c>
      <c r="F20" s="68">
        <v>6110</v>
      </c>
      <c r="G20" s="68">
        <v>6060</v>
      </c>
      <c r="H20" s="68">
        <v>1727</v>
      </c>
      <c r="I20" s="68">
        <v>891</v>
      </c>
      <c r="J20" s="68">
        <v>836</v>
      </c>
      <c r="K20" s="68">
        <v>5722</v>
      </c>
      <c r="L20" s="68">
        <v>3008</v>
      </c>
      <c r="M20" s="68">
        <v>2714</v>
      </c>
      <c r="N20" s="68">
        <v>3181</v>
      </c>
      <c r="O20" s="68">
        <v>1647</v>
      </c>
      <c r="P20" s="68">
        <v>1534</v>
      </c>
      <c r="Q20" s="67">
        <v>1540</v>
      </c>
      <c r="R20" s="67">
        <v>564</v>
      </c>
      <c r="S20" s="67">
        <v>976</v>
      </c>
      <c r="T20" s="11" t="s">
        <v>71</v>
      </c>
    </row>
    <row r="21" spans="1:20" s="3" customFormat="1" ht="18" customHeight="1">
      <c r="A21" s="11" t="s">
        <v>70</v>
      </c>
      <c r="B21" s="13"/>
      <c r="C21" s="11"/>
      <c r="D21" s="12"/>
      <c r="E21" s="68">
        <v>5069</v>
      </c>
      <c r="F21" s="68">
        <v>2618</v>
      </c>
      <c r="G21" s="68">
        <v>2451</v>
      </c>
      <c r="H21" s="68">
        <v>679</v>
      </c>
      <c r="I21" s="68">
        <v>364</v>
      </c>
      <c r="J21" s="68">
        <v>315</v>
      </c>
      <c r="K21" s="68">
        <v>2243</v>
      </c>
      <c r="L21" s="68">
        <v>1159</v>
      </c>
      <c r="M21" s="68">
        <v>1084</v>
      </c>
      <c r="N21" s="68">
        <v>1285</v>
      </c>
      <c r="O21" s="68">
        <v>679</v>
      </c>
      <c r="P21" s="68">
        <v>606</v>
      </c>
      <c r="Q21" s="67">
        <v>862</v>
      </c>
      <c r="R21" s="67">
        <v>416</v>
      </c>
      <c r="S21" s="67">
        <v>446</v>
      </c>
      <c r="T21" s="11" t="s">
        <v>69</v>
      </c>
    </row>
    <row r="22" spans="1:20" s="3" customFormat="1" ht="18" customHeight="1">
      <c r="A22" s="11" t="s">
        <v>68</v>
      </c>
      <c r="B22" s="13"/>
      <c r="C22" s="11"/>
      <c r="D22" s="12"/>
      <c r="E22" s="68">
        <v>5537</v>
      </c>
      <c r="F22" s="68">
        <v>2917</v>
      </c>
      <c r="G22" s="68">
        <v>2620</v>
      </c>
      <c r="H22" s="68">
        <v>1008</v>
      </c>
      <c r="I22" s="68">
        <v>552</v>
      </c>
      <c r="J22" s="68">
        <v>456</v>
      </c>
      <c r="K22" s="68">
        <v>3165</v>
      </c>
      <c r="L22" s="68">
        <v>1674</v>
      </c>
      <c r="M22" s="68">
        <v>1491</v>
      </c>
      <c r="N22" s="68">
        <v>1060</v>
      </c>
      <c r="O22" s="68">
        <v>570</v>
      </c>
      <c r="P22" s="68">
        <v>490</v>
      </c>
      <c r="Q22" s="67">
        <v>304</v>
      </c>
      <c r="R22" s="67">
        <v>121</v>
      </c>
      <c r="S22" s="67">
        <v>183</v>
      </c>
      <c r="T22" s="11" t="s">
        <v>67</v>
      </c>
    </row>
    <row r="23" spans="1:20" s="3" customFormat="1" ht="18" customHeight="1">
      <c r="A23" s="11" t="s">
        <v>66</v>
      </c>
      <c r="B23" s="13"/>
      <c r="C23" s="11"/>
      <c r="D23" s="12"/>
      <c r="E23" s="68">
        <v>6857</v>
      </c>
      <c r="F23" s="68">
        <v>3700</v>
      </c>
      <c r="G23" s="68">
        <v>3157</v>
      </c>
      <c r="H23" s="68">
        <v>1277</v>
      </c>
      <c r="I23" s="68">
        <v>669</v>
      </c>
      <c r="J23" s="68">
        <v>608</v>
      </c>
      <c r="K23" s="68">
        <v>4464</v>
      </c>
      <c r="L23" s="68">
        <v>2367</v>
      </c>
      <c r="M23" s="68">
        <v>2097</v>
      </c>
      <c r="N23" s="68">
        <v>905</v>
      </c>
      <c r="O23" s="68">
        <v>555</v>
      </c>
      <c r="P23" s="68">
        <v>350</v>
      </c>
      <c r="Q23" s="67">
        <v>211</v>
      </c>
      <c r="R23" s="67">
        <v>109</v>
      </c>
      <c r="S23" s="67">
        <v>102</v>
      </c>
      <c r="T23" s="11" t="s">
        <v>65</v>
      </c>
    </row>
    <row r="24" spans="1:20" s="3" customFormat="1" ht="18" customHeight="1">
      <c r="A24" s="11" t="s">
        <v>64</v>
      </c>
      <c r="B24" s="13"/>
      <c r="C24" s="11"/>
      <c r="D24" s="12"/>
      <c r="E24" s="68">
        <v>12514</v>
      </c>
      <c r="F24" s="68">
        <v>6139</v>
      </c>
      <c r="G24" s="68">
        <v>6375</v>
      </c>
      <c r="H24" s="68">
        <v>1847</v>
      </c>
      <c r="I24" s="68">
        <v>955</v>
      </c>
      <c r="J24" s="68">
        <v>892</v>
      </c>
      <c r="K24" s="68">
        <v>6118</v>
      </c>
      <c r="L24" s="68">
        <v>3171</v>
      </c>
      <c r="M24" s="68">
        <v>2947</v>
      </c>
      <c r="N24" s="68">
        <v>3205</v>
      </c>
      <c r="O24" s="68">
        <v>1586</v>
      </c>
      <c r="P24" s="68">
        <v>1619</v>
      </c>
      <c r="Q24" s="67">
        <v>1344</v>
      </c>
      <c r="R24" s="67">
        <v>427</v>
      </c>
      <c r="S24" s="67">
        <v>917</v>
      </c>
      <c r="T24" s="11" t="s">
        <v>63</v>
      </c>
    </row>
    <row r="25" spans="1:20" s="3" customFormat="1" ht="18" customHeight="1">
      <c r="A25" s="11" t="s">
        <v>62</v>
      </c>
      <c r="B25" s="13"/>
      <c r="C25" s="11"/>
      <c r="D25" s="12"/>
      <c r="E25" s="68">
        <v>17125</v>
      </c>
      <c r="F25" s="68">
        <v>8441</v>
      </c>
      <c r="G25" s="68">
        <v>8684</v>
      </c>
      <c r="H25" s="68">
        <v>2298</v>
      </c>
      <c r="I25" s="68">
        <v>1183</v>
      </c>
      <c r="J25" s="68">
        <v>1115</v>
      </c>
      <c r="K25" s="68">
        <v>8349</v>
      </c>
      <c r="L25" s="68">
        <v>4302</v>
      </c>
      <c r="M25" s="68">
        <v>4047</v>
      </c>
      <c r="N25" s="68">
        <v>4435</v>
      </c>
      <c r="O25" s="68">
        <v>2197</v>
      </c>
      <c r="P25" s="68">
        <v>2238</v>
      </c>
      <c r="Q25" s="67">
        <v>2043</v>
      </c>
      <c r="R25" s="67">
        <v>759</v>
      </c>
      <c r="S25" s="67">
        <v>1284</v>
      </c>
      <c r="T25" s="11" t="s">
        <v>61</v>
      </c>
    </row>
    <row r="26" spans="1:20" s="3" customFormat="1" ht="18" customHeight="1">
      <c r="A26" s="11" t="s">
        <v>60</v>
      </c>
      <c r="B26" s="13"/>
      <c r="C26" s="11"/>
      <c r="D26" s="12"/>
      <c r="E26" s="68">
        <v>8759</v>
      </c>
      <c r="F26" s="68">
        <v>4466</v>
      </c>
      <c r="G26" s="68">
        <v>4293</v>
      </c>
      <c r="H26" s="68">
        <v>1294</v>
      </c>
      <c r="I26" s="68">
        <v>710</v>
      </c>
      <c r="J26" s="68">
        <v>584</v>
      </c>
      <c r="K26" s="68">
        <v>4247</v>
      </c>
      <c r="L26" s="68">
        <v>2238</v>
      </c>
      <c r="M26" s="68">
        <v>2009</v>
      </c>
      <c r="N26" s="68">
        <v>2004</v>
      </c>
      <c r="O26" s="68">
        <v>1053</v>
      </c>
      <c r="P26" s="68">
        <v>951</v>
      </c>
      <c r="Q26" s="67">
        <v>1214</v>
      </c>
      <c r="R26" s="67">
        <v>465</v>
      </c>
      <c r="S26" s="67">
        <v>749</v>
      </c>
      <c r="T26" s="11" t="s">
        <v>59</v>
      </c>
    </row>
    <row r="27" spans="1:20" s="3" customFormat="1" ht="18" customHeight="1">
      <c r="A27" s="11" t="s">
        <v>58</v>
      </c>
      <c r="B27" s="13"/>
      <c r="C27" s="11"/>
      <c r="D27" s="12"/>
      <c r="E27" s="68">
        <v>10559</v>
      </c>
      <c r="F27" s="68">
        <v>5328</v>
      </c>
      <c r="G27" s="68">
        <v>5231</v>
      </c>
      <c r="H27" s="68">
        <v>1591</v>
      </c>
      <c r="I27" s="68">
        <v>800</v>
      </c>
      <c r="J27" s="68">
        <v>791</v>
      </c>
      <c r="K27" s="68">
        <v>5542</v>
      </c>
      <c r="L27" s="68">
        <v>2910</v>
      </c>
      <c r="M27" s="68">
        <v>2632</v>
      </c>
      <c r="N27" s="68">
        <v>2562</v>
      </c>
      <c r="O27" s="68">
        <v>1343</v>
      </c>
      <c r="P27" s="68">
        <v>1219</v>
      </c>
      <c r="Q27" s="67">
        <v>864</v>
      </c>
      <c r="R27" s="67">
        <v>275</v>
      </c>
      <c r="S27" s="67">
        <v>589</v>
      </c>
      <c r="T27" s="11" t="s">
        <v>57</v>
      </c>
    </row>
    <row r="28" spans="1:20" s="3" customFormat="1" ht="18" customHeight="1">
      <c r="A28" s="11" t="s">
        <v>56</v>
      </c>
      <c r="B28" s="13"/>
      <c r="C28" s="11"/>
      <c r="D28" s="12"/>
      <c r="E28" s="68">
        <v>6198</v>
      </c>
      <c r="F28" s="68">
        <v>3302</v>
      </c>
      <c r="G28" s="68">
        <v>2896</v>
      </c>
      <c r="H28" s="68">
        <v>1321</v>
      </c>
      <c r="I28" s="68">
        <v>692</v>
      </c>
      <c r="J28" s="68">
        <v>629</v>
      </c>
      <c r="K28" s="68">
        <v>4354</v>
      </c>
      <c r="L28" s="68">
        <v>2334</v>
      </c>
      <c r="M28" s="68">
        <v>2020</v>
      </c>
      <c r="N28" s="68">
        <v>523</v>
      </c>
      <c r="O28" s="68">
        <v>276</v>
      </c>
      <c r="P28" s="68">
        <v>247</v>
      </c>
      <c r="Q28" s="67">
        <v>0</v>
      </c>
      <c r="R28" s="67">
        <v>0</v>
      </c>
      <c r="S28" s="67">
        <v>0</v>
      </c>
      <c r="T28" s="11" t="s">
        <v>55</v>
      </c>
    </row>
    <row r="29" spans="1:20" s="1" customFormat="1" ht="18" customHeight="1">
      <c r="A29" s="15"/>
      <c r="B29" s="55"/>
      <c r="C29" s="15"/>
      <c r="D29" s="15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3"/>
      <c r="R29" s="53"/>
      <c r="S29" s="53"/>
      <c r="T29" s="15"/>
    </row>
    <row r="30" spans="1:20" s="1" customFormat="1" ht="18" customHeight="1">
      <c r="A30" s="15"/>
      <c r="B30" s="55"/>
      <c r="C30" s="15"/>
      <c r="D30" s="15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3"/>
      <c r="R30" s="53"/>
      <c r="S30" s="53"/>
      <c r="T30" s="15"/>
    </row>
    <row r="31" spans="1:20" s="1" customFormat="1" ht="18.75" customHeight="1">
      <c r="A31" s="51"/>
      <c r="B31" s="51" t="s">
        <v>54</v>
      </c>
      <c r="C31" s="52"/>
      <c r="D31" s="51" t="s">
        <v>53</v>
      </c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</row>
    <row r="32" spans="1:20" s="1" customFormat="1" ht="18.75" customHeight="1">
      <c r="A32" s="50"/>
      <c r="B32" s="51" t="s">
        <v>52</v>
      </c>
      <c r="C32" s="52"/>
      <c r="D32" s="51" t="s">
        <v>51</v>
      </c>
      <c r="E32" s="51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</row>
    <row r="33" spans="1:20" s="1" customFormat="1" ht="18.75" customHeight="1"/>
    <row r="34" spans="1:20" s="1" customFormat="1" ht="18.75" customHeight="1">
      <c r="A34" s="49" t="s">
        <v>50</v>
      </c>
      <c r="B34" s="49"/>
      <c r="C34" s="49"/>
      <c r="D34" s="48"/>
      <c r="E34" s="47"/>
      <c r="F34" s="46"/>
      <c r="G34" s="45"/>
      <c r="H34" s="44" t="s">
        <v>49</v>
      </c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2"/>
      <c r="T34" s="41" t="s">
        <v>48</v>
      </c>
    </row>
    <row r="35" spans="1:20" s="1" customFormat="1" ht="18.75" customHeight="1">
      <c r="A35" s="30"/>
      <c r="B35" s="30"/>
      <c r="C35" s="30"/>
      <c r="D35" s="29"/>
      <c r="E35" s="26" t="s">
        <v>39</v>
      </c>
      <c r="F35" s="35"/>
      <c r="G35" s="34"/>
      <c r="H35" s="41" t="s">
        <v>47</v>
      </c>
      <c r="I35" s="40"/>
      <c r="J35" s="39"/>
      <c r="K35" s="41" t="s">
        <v>46</v>
      </c>
      <c r="L35" s="40"/>
      <c r="M35" s="39"/>
      <c r="N35" s="40" t="s">
        <v>45</v>
      </c>
      <c r="O35" s="40"/>
      <c r="P35" s="39"/>
      <c r="Q35" s="38" t="s">
        <v>44</v>
      </c>
      <c r="R35" s="37"/>
      <c r="S35" s="36"/>
      <c r="T35" s="26"/>
    </row>
    <row r="36" spans="1:20" s="1" customFormat="1" ht="18.75" customHeight="1">
      <c r="A36" s="30"/>
      <c r="B36" s="30"/>
      <c r="C36" s="30"/>
      <c r="D36" s="29"/>
      <c r="E36" s="26" t="s">
        <v>36</v>
      </c>
      <c r="F36" s="35"/>
      <c r="G36" s="34"/>
      <c r="H36" s="26" t="s">
        <v>43</v>
      </c>
      <c r="I36" s="35"/>
      <c r="J36" s="34"/>
      <c r="K36" s="26" t="s">
        <v>42</v>
      </c>
      <c r="L36" s="35"/>
      <c r="M36" s="34"/>
      <c r="N36" s="32" t="s">
        <v>41</v>
      </c>
      <c r="O36" s="32"/>
      <c r="P36" s="31"/>
      <c r="Q36" s="33" t="s">
        <v>40</v>
      </c>
      <c r="R36" s="32"/>
      <c r="S36" s="31"/>
      <c r="T36" s="26"/>
    </row>
    <row r="37" spans="1:20" s="1" customFormat="1" ht="18.75" customHeight="1">
      <c r="A37" s="30"/>
      <c r="B37" s="30"/>
      <c r="C37" s="30"/>
      <c r="D37" s="29"/>
      <c r="E37" s="28" t="s">
        <v>39</v>
      </c>
      <c r="F37" s="28" t="s">
        <v>38</v>
      </c>
      <c r="G37" s="27" t="s">
        <v>37</v>
      </c>
      <c r="H37" s="28" t="s">
        <v>39</v>
      </c>
      <c r="I37" s="28" t="s">
        <v>38</v>
      </c>
      <c r="J37" s="27" t="s">
        <v>37</v>
      </c>
      <c r="K37" s="28" t="s">
        <v>39</v>
      </c>
      <c r="L37" s="28" t="s">
        <v>38</v>
      </c>
      <c r="M37" s="27" t="s">
        <v>37</v>
      </c>
      <c r="N37" s="28" t="s">
        <v>39</v>
      </c>
      <c r="O37" s="28" t="s">
        <v>38</v>
      </c>
      <c r="P37" s="27" t="s">
        <v>37</v>
      </c>
      <c r="Q37" s="28" t="s">
        <v>39</v>
      </c>
      <c r="R37" s="28" t="s">
        <v>38</v>
      </c>
      <c r="S37" s="27" t="s">
        <v>37</v>
      </c>
      <c r="T37" s="26"/>
    </row>
    <row r="38" spans="1:20" s="1" customFormat="1" ht="18.75" customHeight="1">
      <c r="A38" s="25"/>
      <c r="B38" s="25"/>
      <c r="C38" s="25"/>
      <c r="D38" s="24"/>
      <c r="E38" s="23" t="s">
        <v>36</v>
      </c>
      <c r="F38" s="23" t="s">
        <v>35</v>
      </c>
      <c r="G38" s="22" t="s">
        <v>34</v>
      </c>
      <c r="H38" s="23" t="s">
        <v>36</v>
      </c>
      <c r="I38" s="23" t="s">
        <v>35</v>
      </c>
      <c r="J38" s="22" t="s">
        <v>34</v>
      </c>
      <c r="K38" s="23" t="s">
        <v>36</v>
      </c>
      <c r="L38" s="23" t="s">
        <v>35</v>
      </c>
      <c r="M38" s="22" t="s">
        <v>34</v>
      </c>
      <c r="N38" s="23" t="s">
        <v>36</v>
      </c>
      <c r="O38" s="23" t="s">
        <v>35</v>
      </c>
      <c r="P38" s="22" t="s">
        <v>34</v>
      </c>
      <c r="Q38" s="23" t="s">
        <v>36</v>
      </c>
      <c r="R38" s="23" t="s">
        <v>35</v>
      </c>
      <c r="S38" s="22" t="s">
        <v>34</v>
      </c>
      <c r="T38" s="21"/>
    </row>
    <row r="39" spans="1:20" s="1" customFormat="1" ht="12" customHeight="1">
      <c r="A39" s="20"/>
      <c r="B39" s="20"/>
      <c r="C39" s="20"/>
      <c r="D39" s="19"/>
      <c r="E39" s="18"/>
      <c r="F39" s="17"/>
      <c r="G39" s="16"/>
      <c r="H39" s="17"/>
      <c r="I39" s="17"/>
      <c r="J39" s="16"/>
      <c r="K39" s="17"/>
      <c r="L39" s="17"/>
      <c r="M39" s="16"/>
      <c r="N39" s="17"/>
      <c r="O39" s="17"/>
      <c r="P39" s="17"/>
      <c r="Q39" s="17"/>
      <c r="R39" s="17"/>
      <c r="S39" s="16"/>
      <c r="T39" s="15"/>
    </row>
    <row r="40" spans="1:20" s="3" customFormat="1" ht="18" customHeight="1">
      <c r="A40" s="11" t="s">
        <v>33</v>
      </c>
      <c r="B40" s="13"/>
      <c r="C40" s="11"/>
      <c r="D40" s="12"/>
      <c r="E40" s="68">
        <v>3605</v>
      </c>
      <c r="F40" s="68">
        <v>1774</v>
      </c>
      <c r="G40" s="68">
        <v>1831</v>
      </c>
      <c r="H40" s="68">
        <v>517</v>
      </c>
      <c r="I40" s="68">
        <v>229</v>
      </c>
      <c r="J40" s="68">
        <v>288</v>
      </c>
      <c r="K40" s="68">
        <v>1649</v>
      </c>
      <c r="L40" s="68">
        <v>830</v>
      </c>
      <c r="M40" s="68">
        <v>819</v>
      </c>
      <c r="N40" s="68">
        <v>979</v>
      </c>
      <c r="O40" s="68">
        <v>538</v>
      </c>
      <c r="P40" s="68">
        <v>441</v>
      </c>
      <c r="Q40" s="67">
        <v>460</v>
      </c>
      <c r="R40" s="67">
        <v>177</v>
      </c>
      <c r="S40" s="67">
        <v>283</v>
      </c>
      <c r="T40" s="11" t="s">
        <v>32</v>
      </c>
    </row>
    <row r="41" spans="1:20" s="3" customFormat="1" ht="18" customHeight="1">
      <c r="A41" s="11" t="s">
        <v>31</v>
      </c>
      <c r="B41" s="13"/>
      <c r="C41" s="11"/>
      <c r="D41" s="12"/>
      <c r="E41" s="68">
        <v>10707</v>
      </c>
      <c r="F41" s="68">
        <v>5650</v>
      </c>
      <c r="G41" s="68">
        <v>5057</v>
      </c>
      <c r="H41" s="68">
        <v>1714</v>
      </c>
      <c r="I41" s="68">
        <v>908</v>
      </c>
      <c r="J41" s="68">
        <v>806</v>
      </c>
      <c r="K41" s="68">
        <v>6704</v>
      </c>
      <c r="L41" s="68">
        <v>3549</v>
      </c>
      <c r="M41" s="68">
        <v>3155</v>
      </c>
      <c r="N41" s="68">
        <v>1970</v>
      </c>
      <c r="O41" s="68">
        <v>1067</v>
      </c>
      <c r="P41" s="68">
        <v>903</v>
      </c>
      <c r="Q41" s="67">
        <v>319</v>
      </c>
      <c r="R41" s="67">
        <v>126</v>
      </c>
      <c r="S41" s="67">
        <v>193</v>
      </c>
      <c r="T41" s="11" t="s">
        <v>30</v>
      </c>
    </row>
    <row r="42" spans="1:20" s="3" customFormat="1" ht="18" customHeight="1">
      <c r="A42" s="11" t="s">
        <v>29</v>
      </c>
      <c r="B42" s="13"/>
      <c r="C42" s="11"/>
      <c r="D42" s="12"/>
      <c r="E42" s="68">
        <v>20078</v>
      </c>
      <c r="F42" s="68">
        <v>10023</v>
      </c>
      <c r="G42" s="68">
        <v>10055</v>
      </c>
      <c r="H42" s="68">
        <v>3153</v>
      </c>
      <c r="I42" s="68">
        <v>1648</v>
      </c>
      <c r="J42" s="68">
        <v>1505</v>
      </c>
      <c r="K42" s="68">
        <v>9878</v>
      </c>
      <c r="L42" s="68">
        <v>5190</v>
      </c>
      <c r="M42" s="68">
        <v>4688</v>
      </c>
      <c r="N42" s="68">
        <v>4973</v>
      </c>
      <c r="O42" s="68">
        <v>2423</v>
      </c>
      <c r="P42" s="68">
        <v>2550</v>
      </c>
      <c r="Q42" s="67">
        <v>2074</v>
      </c>
      <c r="R42" s="67">
        <v>762</v>
      </c>
      <c r="S42" s="67">
        <v>1312</v>
      </c>
      <c r="T42" s="11" t="s">
        <v>28</v>
      </c>
    </row>
    <row r="43" spans="1:20" s="3" customFormat="1" ht="18" customHeight="1">
      <c r="A43" s="11" t="s">
        <v>27</v>
      </c>
      <c r="B43" s="13"/>
      <c r="C43" s="11"/>
      <c r="D43" s="12"/>
      <c r="E43" s="68">
        <v>5944</v>
      </c>
      <c r="F43" s="68">
        <v>3124</v>
      </c>
      <c r="G43" s="68">
        <v>2820</v>
      </c>
      <c r="H43" s="68">
        <v>1008</v>
      </c>
      <c r="I43" s="68">
        <v>530</v>
      </c>
      <c r="J43" s="68">
        <v>478</v>
      </c>
      <c r="K43" s="68">
        <v>3578</v>
      </c>
      <c r="L43" s="68">
        <v>1889</v>
      </c>
      <c r="M43" s="68">
        <v>1689</v>
      </c>
      <c r="N43" s="68">
        <v>1118</v>
      </c>
      <c r="O43" s="68">
        <v>615</v>
      </c>
      <c r="P43" s="68">
        <v>503</v>
      </c>
      <c r="Q43" s="67">
        <v>240</v>
      </c>
      <c r="R43" s="67">
        <v>90</v>
      </c>
      <c r="S43" s="67">
        <v>150</v>
      </c>
      <c r="T43" s="11" t="s">
        <v>26</v>
      </c>
    </row>
    <row r="44" spans="1:20" s="3" customFormat="1" ht="18" customHeight="1">
      <c r="A44" s="11" t="s">
        <v>25</v>
      </c>
      <c r="B44" s="13"/>
      <c r="C44" s="11"/>
      <c r="D44" s="12"/>
      <c r="E44" s="68">
        <v>3522</v>
      </c>
      <c r="F44" s="68">
        <v>1837</v>
      </c>
      <c r="G44" s="68">
        <v>1685</v>
      </c>
      <c r="H44" s="68">
        <v>630</v>
      </c>
      <c r="I44" s="68">
        <v>307</v>
      </c>
      <c r="J44" s="68">
        <v>323</v>
      </c>
      <c r="K44" s="68">
        <v>2038</v>
      </c>
      <c r="L44" s="68">
        <v>1073</v>
      </c>
      <c r="M44" s="68">
        <v>965</v>
      </c>
      <c r="N44" s="68">
        <v>602</v>
      </c>
      <c r="O44" s="68">
        <v>338</v>
      </c>
      <c r="P44" s="68">
        <v>264</v>
      </c>
      <c r="Q44" s="67">
        <v>252</v>
      </c>
      <c r="R44" s="67">
        <v>119</v>
      </c>
      <c r="S44" s="67">
        <v>133</v>
      </c>
      <c r="T44" s="11" t="s">
        <v>24</v>
      </c>
    </row>
    <row r="45" spans="1:20" s="3" customFormat="1" ht="18" customHeight="1">
      <c r="A45" s="11" t="s">
        <v>23</v>
      </c>
      <c r="B45" s="13"/>
      <c r="C45" s="11"/>
      <c r="D45" s="12"/>
      <c r="E45" s="68">
        <v>3485</v>
      </c>
      <c r="F45" s="68">
        <v>1755</v>
      </c>
      <c r="G45" s="68">
        <v>1730</v>
      </c>
      <c r="H45" s="68">
        <v>551</v>
      </c>
      <c r="I45" s="68">
        <v>304</v>
      </c>
      <c r="J45" s="68">
        <v>247</v>
      </c>
      <c r="K45" s="68">
        <v>1482</v>
      </c>
      <c r="L45" s="68">
        <v>733</v>
      </c>
      <c r="M45" s="68">
        <v>749</v>
      </c>
      <c r="N45" s="68">
        <v>932</v>
      </c>
      <c r="O45" s="68">
        <v>498</v>
      </c>
      <c r="P45" s="68">
        <v>434</v>
      </c>
      <c r="Q45" s="67">
        <v>520</v>
      </c>
      <c r="R45" s="67">
        <v>220</v>
      </c>
      <c r="S45" s="67">
        <v>300</v>
      </c>
      <c r="T45" s="11" t="s">
        <v>22</v>
      </c>
    </row>
    <row r="46" spans="1:20" s="3" customFormat="1" ht="18" customHeight="1">
      <c r="A46" s="11" t="s">
        <v>21</v>
      </c>
      <c r="B46" s="13"/>
      <c r="C46" s="11"/>
      <c r="D46" s="12"/>
      <c r="E46" s="68">
        <v>5162</v>
      </c>
      <c r="F46" s="68">
        <v>2688</v>
      </c>
      <c r="G46" s="68">
        <v>2474</v>
      </c>
      <c r="H46" s="68">
        <v>949</v>
      </c>
      <c r="I46" s="68">
        <v>483</v>
      </c>
      <c r="J46" s="68">
        <v>466</v>
      </c>
      <c r="K46" s="68">
        <v>3018</v>
      </c>
      <c r="L46" s="68">
        <v>1574</v>
      </c>
      <c r="M46" s="68">
        <v>1444</v>
      </c>
      <c r="N46" s="68">
        <v>975</v>
      </c>
      <c r="O46" s="68">
        <v>532</v>
      </c>
      <c r="P46" s="68">
        <v>443</v>
      </c>
      <c r="Q46" s="67">
        <v>220</v>
      </c>
      <c r="R46" s="67">
        <v>99</v>
      </c>
      <c r="S46" s="67">
        <v>121</v>
      </c>
      <c r="T46" s="11" t="s">
        <v>20</v>
      </c>
    </row>
    <row r="47" spans="1:20" s="3" customFormat="1" ht="18" customHeight="1">
      <c r="A47" s="11" t="s">
        <v>19</v>
      </c>
      <c r="B47" s="13"/>
      <c r="C47" s="11"/>
      <c r="D47" s="12"/>
      <c r="E47" s="68">
        <v>2294</v>
      </c>
      <c r="F47" s="68">
        <v>1208</v>
      </c>
      <c r="G47" s="68">
        <v>1086</v>
      </c>
      <c r="H47" s="68">
        <v>465</v>
      </c>
      <c r="I47" s="68">
        <v>251</v>
      </c>
      <c r="J47" s="68">
        <v>214</v>
      </c>
      <c r="K47" s="68">
        <v>1492</v>
      </c>
      <c r="L47" s="68">
        <v>762</v>
      </c>
      <c r="M47" s="68">
        <v>730</v>
      </c>
      <c r="N47" s="68">
        <v>337</v>
      </c>
      <c r="O47" s="68">
        <v>195</v>
      </c>
      <c r="P47" s="68">
        <v>142</v>
      </c>
      <c r="Q47" s="67">
        <v>0</v>
      </c>
      <c r="R47" s="67">
        <v>0</v>
      </c>
      <c r="S47" s="67">
        <v>0</v>
      </c>
      <c r="T47" s="11" t="s">
        <v>18</v>
      </c>
    </row>
    <row r="48" spans="1:20" s="3" customFormat="1" ht="18" customHeight="1">
      <c r="A48" s="11" t="s">
        <v>17</v>
      </c>
      <c r="B48" s="13"/>
      <c r="C48" s="11"/>
      <c r="D48" s="12"/>
      <c r="E48" s="68">
        <v>2535</v>
      </c>
      <c r="F48" s="68">
        <v>1335</v>
      </c>
      <c r="G48" s="68">
        <v>1200</v>
      </c>
      <c r="H48" s="68">
        <v>484</v>
      </c>
      <c r="I48" s="68">
        <v>250</v>
      </c>
      <c r="J48" s="68">
        <v>234</v>
      </c>
      <c r="K48" s="68">
        <v>1503</v>
      </c>
      <c r="L48" s="68">
        <v>786</v>
      </c>
      <c r="M48" s="68">
        <v>717</v>
      </c>
      <c r="N48" s="68">
        <v>474</v>
      </c>
      <c r="O48" s="68">
        <v>264</v>
      </c>
      <c r="P48" s="68">
        <v>210</v>
      </c>
      <c r="Q48" s="67">
        <v>74</v>
      </c>
      <c r="R48" s="67">
        <v>35</v>
      </c>
      <c r="S48" s="67">
        <v>39</v>
      </c>
      <c r="T48" s="11" t="s">
        <v>16</v>
      </c>
    </row>
    <row r="49" spans="1:20" s="3" customFormat="1" ht="18" customHeight="1">
      <c r="A49" s="11" t="s">
        <v>15</v>
      </c>
      <c r="B49" s="13"/>
      <c r="C49" s="11"/>
      <c r="D49" s="12"/>
      <c r="E49" s="68">
        <v>4113</v>
      </c>
      <c r="F49" s="68">
        <v>2115</v>
      </c>
      <c r="G49" s="68">
        <v>1998</v>
      </c>
      <c r="H49" s="68">
        <v>784</v>
      </c>
      <c r="I49" s="68">
        <v>402</v>
      </c>
      <c r="J49" s="68">
        <v>382</v>
      </c>
      <c r="K49" s="68">
        <v>2426</v>
      </c>
      <c r="L49" s="68">
        <v>1250</v>
      </c>
      <c r="M49" s="68">
        <v>1176</v>
      </c>
      <c r="N49" s="68">
        <v>711</v>
      </c>
      <c r="O49" s="68">
        <v>375</v>
      </c>
      <c r="P49" s="68">
        <v>336</v>
      </c>
      <c r="Q49" s="67">
        <v>192</v>
      </c>
      <c r="R49" s="67">
        <v>88</v>
      </c>
      <c r="S49" s="67">
        <v>104</v>
      </c>
      <c r="T49" s="11" t="s">
        <v>14</v>
      </c>
    </row>
    <row r="50" spans="1:20" s="3" customFormat="1" ht="18" customHeight="1">
      <c r="A50" s="11" t="s">
        <v>13</v>
      </c>
      <c r="B50" s="13"/>
      <c r="C50" s="11"/>
      <c r="D50" s="12"/>
      <c r="E50" s="68">
        <v>3757</v>
      </c>
      <c r="F50" s="68">
        <v>1928</v>
      </c>
      <c r="G50" s="68">
        <v>1829</v>
      </c>
      <c r="H50" s="68">
        <v>669</v>
      </c>
      <c r="I50" s="68">
        <v>347</v>
      </c>
      <c r="J50" s="68">
        <v>322</v>
      </c>
      <c r="K50" s="68">
        <v>2098</v>
      </c>
      <c r="L50" s="68">
        <v>1046</v>
      </c>
      <c r="M50" s="68">
        <v>1052</v>
      </c>
      <c r="N50" s="68">
        <v>713</v>
      </c>
      <c r="O50" s="68">
        <v>392</v>
      </c>
      <c r="P50" s="68">
        <v>321</v>
      </c>
      <c r="Q50" s="67">
        <v>277</v>
      </c>
      <c r="R50" s="67">
        <v>143</v>
      </c>
      <c r="S50" s="67">
        <v>134</v>
      </c>
      <c r="T50" s="11" t="s">
        <v>12</v>
      </c>
    </row>
    <row r="51" spans="1:20" s="3" customFormat="1" ht="18" customHeight="1">
      <c r="A51" s="11" t="s">
        <v>11</v>
      </c>
      <c r="B51" s="13"/>
      <c r="C51" s="11"/>
      <c r="D51" s="12"/>
      <c r="E51" s="68">
        <v>1547</v>
      </c>
      <c r="F51" s="68">
        <v>858</v>
      </c>
      <c r="G51" s="68">
        <v>689</v>
      </c>
      <c r="H51" s="68">
        <v>231</v>
      </c>
      <c r="I51" s="68">
        <v>128</v>
      </c>
      <c r="J51" s="68">
        <v>103</v>
      </c>
      <c r="K51" s="68">
        <v>1070</v>
      </c>
      <c r="L51" s="68">
        <v>579</v>
      </c>
      <c r="M51" s="68">
        <v>491</v>
      </c>
      <c r="N51" s="68">
        <v>246</v>
      </c>
      <c r="O51" s="68">
        <v>151</v>
      </c>
      <c r="P51" s="68">
        <v>95</v>
      </c>
      <c r="Q51" s="67">
        <v>0</v>
      </c>
      <c r="R51" s="67">
        <v>0</v>
      </c>
      <c r="S51" s="67">
        <v>0</v>
      </c>
      <c r="T51" s="11" t="s">
        <v>10</v>
      </c>
    </row>
    <row r="52" spans="1:20" s="3" customFormat="1" ht="18" customHeight="1">
      <c r="A52" s="11" t="s">
        <v>9</v>
      </c>
      <c r="B52" s="13"/>
      <c r="C52" s="11"/>
      <c r="D52" s="12"/>
      <c r="E52" s="68">
        <v>2843</v>
      </c>
      <c r="F52" s="68">
        <v>1408</v>
      </c>
      <c r="G52" s="68">
        <v>1435</v>
      </c>
      <c r="H52" s="68">
        <v>404</v>
      </c>
      <c r="I52" s="68">
        <v>223</v>
      </c>
      <c r="J52" s="68">
        <v>181</v>
      </c>
      <c r="K52" s="68">
        <v>1192</v>
      </c>
      <c r="L52" s="68">
        <v>612</v>
      </c>
      <c r="M52" s="68">
        <v>580</v>
      </c>
      <c r="N52" s="68">
        <v>771</v>
      </c>
      <c r="O52" s="68">
        <v>403</v>
      </c>
      <c r="P52" s="68">
        <v>368</v>
      </c>
      <c r="Q52" s="67">
        <v>476</v>
      </c>
      <c r="R52" s="67">
        <v>170</v>
      </c>
      <c r="S52" s="67">
        <v>306</v>
      </c>
      <c r="T52" s="11" t="s">
        <v>8</v>
      </c>
    </row>
    <row r="53" spans="1:20" s="3" customFormat="1" ht="18" customHeight="1">
      <c r="A53" s="11" t="s">
        <v>7</v>
      </c>
      <c r="B53" s="13"/>
      <c r="C53" s="11"/>
      <c r="D53" s="12"/>
      <c r="E53" s="68">
        <v>3309</v>
      </c>
      <c r="F53" s="68">
        <v>1718</v>
      </c>
      <c r="G53" s="68">
        <v>1591</v>
      </c>
      <c r="H53" s="68">
        <v>558</v>
      </c>
      <c r="I53" s="68">
        <v>277</v>
      </c>
      <c r="J53" s="68">
        <v>281</v>
      </c>
      <c r="K53" s="68">
        <v>1977</v>
      </c>
      <c r="L53" s="68">
        <v>1057</v>
      </c>
      <c r="M53" s="68">
        <v>920</v>
      </c>
      <c r="N53" s="68">
        <v>475</v>
      </c>
      <c r="O53" s="68">
        <v>251</v>
      </c>
      <c r="P53" s="68">
        <v>224</v>
      </c>
      <c r="Q53" s="67">
        <v>299</v>
      </c>
      <c r="R53" s="67">
        <v>133</v>
      </c>
      <c r="S53" s="67">
        <v>166</v>
      </c>
      <c r="T53" s="11" t="s">
        <v>6</v>
      </c>
    </row>
    <row r="54" spans="1:20" s="1" customFormat="1" ht="6.75" customHeight="1">
      <c r="A54" s="8"/>
      <c r="B54" s="8"/>
      <c r="C54" s="8"/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8"/>
    </row>
    <row r="55" spans="1:20" s="1" customFormat="1" ht="8.2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</row>
    <row r="56" spans="1:20" s="1" customFormat="1" ht="17.25" customHeight="1">
      <c r="B56" s="6" t="s">
        <v>5</v>
      </c>
      <c r="C56" s="6"/>
      <c r="D56" s="6"/>
      <c r="E56" s="6"/>
      <c r="F56" s="6"/>
      <c r="G56" s="6"/>
      <c r="K56" s="6" t="s">
        <v>4</v>
      </c>
      <c r="L56" s="6"/>
    </row>
    <row r="57" spans="1:20" s="1" customFormat="1" ht="17.25" customHeight="1">
      <c r="B57" s="6" t="s">
        <v>3</v>
      </c>
      <c r="C57" s="6"/>
      <c r="D57" s="6"/>
      <c r="E57" s="6"/>
      <c r="F57" s="6"/>
      <c r="G57" s="6"/>
      <c r="K57" s="6" t="s">
        <v>2</v>
      </c>
      <c r="L57" s="6"/>
    </row>
    <row r="58" spans="1:20" s="2" customFormat="1" ht="39" customHeight="1">
      <c r="B58" s="5" t="s">
        <v>1</v>
      </c>
      <c r="C58" s="5"/>
      <c r="D58" s="5"/>
      <c r="E58" s="5"/>
      <c r="F58" s="5"/>
      <c r="G58" s="5"/>
      <c r="K58" s="5" t="s">
        <v>0</v>
      </c>
      <c r="L58" s="5"/>
      <c r="S58" s="4"/>
    </row>
    <row r="59" spans="1:20" s="1" customFormat="1" ht="21" customHeight="1"/>
  </sheetData>
  <mergeCells count="27">
    <mergeCell ref="E35:G35"/>
    <mergeCell ref="H35:J35"/>
    <mergeCell ref="K35:M35"/>
    <mergeCell ref="N35:P35"/>
    <mergeCell ref="Q35:S35"/>
    <mergeCell ref="E36:G36"/>
    <mergeCell ref="H36:J36"/>
    <mergeCell ref="E5:G5"/>
    <mergeCell ref="A34:D38"/>
    <mergeCell ref="H34:S34"/>
    <mergeCell ref="T4:T8"/>
    <mergeCell ref="K6:M6"/>
    <mergeCell ref="N5:P5"/>
    <mergeCell ref="Q5:S5"/>
    <mergeCell ref="N6:P6"/>
    <mergeCell ref="Q6:S6"/>
    <mergeCell ref="T34:T38"/>
    <mergeCell ref="A4:D8"/>
    <mergeCell ref="K36:M36"/>
    <mergeCell ref="N36:P36"/>
    <mergeCell ref="Q36:S36"/>
    <mergeCell ref="A10:D10"/>
    <mergeCell ref="E6:G6"/>
    <mergeCell ref="H4:S4"/>
    <mergeCell ref="H6:J6"/>
    <mergeCell ref="H5:J5"/>
    <mergeCell ref="K5:M5"/>
  </mergeCells>
  <pageMargins left="0.35433070866141736" right="0" top="0.82" bottom="0.53" header="0.8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T-3.7รัฐบาลเอกชนเทศบาล</vt:lpstr>
      <vt:lpstr>T-3.7เทศบาล</vt:lpstr>
      <vt:lpstr>T-3.7เอกชน</vt:lpstr>
      <vt:lpstr>T-3.7รัฐบาล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WINSEVEN</dc:creator>
  <cp:lastModifiedBy>WINSEVEN</cp:lastModifiedBy>
  <cp:lastPrinted>2017-08-21T08:45:54Z</cp:lastPrinted>
  <dcterms:created xsi:type="dcterms:W3CDTF">2017-08-21T08:30:54Z</dcterms:created>
  <dcterms:modified xsi:type="dcterms:W3CDTF">2017-08-21T08:47:23Z</dcterms:modified>
</cp:coreProperties>
</file>