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7" sheetId="1" r:id="rId1"/>
  </sheets>
  <definedNames>
    <definedName name="_xlnm.Print_Area" localSheetId="0">'T-3.7'!$A$1:$W$30</definedName>
  </definedNames>
  <calcPr calcId="145621"/>
</workbook>
</file>

<file path=xl/calcChain.xml><?xml version="1.0" encoding="utf-8"?>
<calcChain xmlns="http://schemas.openxmlformats.org/spreadsheetml/2006/main">
  <c r="Q23" i="1" l="1"/>
  <c r="N23" i="1"/>
  <c r="K23" i="1"/>
  <c r="H23" i="1"/>
  <c r="G23" i="1"/>
  <c r="F23" i="1"/>
  <c r="E23" i="1" s="1"/>
  <c r="Q22" i="1"/>
  <c r="N22" i="1"/>
  <c r="K22" i="1"/>
  <c r="H22" i="1"/>
  <c r="G22" i="1"/>
  <c r="F22" i="1"/>
  <c r="E22" i="1"/>
  <c r="Q21" i="1"/>
  <c r="N21" i="1"/>
  <c r="K21" i="1"/>
  <c r="H21" i="1"/>
  <c r="G21" i="1"/>
  <c r="F21" i="1"/>
  <c r="E21" i="1"/>
  <c r="Q20" i="1"/>
  <c r="N20" i="1"/>
  <c r="K20" i="1"/>
  <c r="H20" i="1"/>
  <c r="G20" i="1"/>
  <c r="E20" i="1" s="1"/>
  <c r="F20" i="1"/>
  <c r="Q19" i="1"/>
  <c r="N19" i="1"/>
  <c r="K19" i="1"/>
  <c r="H19" i="1"/>
  <c r="G19" i="1"/>
  <c r="F19" i="1"/>
  <c r="E19" i="1" s="1"/>
  <c r="Q18" i="1"/>
  <c r="N18" i="1"/>
  <c r="K18" i="1"/>
  <c r="H18" i="1"/>
  <c r="G18" i="1"/>
  <c r="F18" i="1"/>
  <c r="E18" i="1"/>
  <c r="Q17" i="1"/>
  <c r="N17" i="1"/>
  <c r="K17" i="1"/>
  <c r="H17" i="1"/>
  <c r="G17" i="1"/>
  <c r="F17" i="1"/>
  <c r="E17" i="1"/>
  <c r="Q16" i="1"/>
  <c r="N16" i="1"/>
  <c r="K16" i="1"/>
  <c r="H16" i="1"/>
  <c r="G16" i="1"/>
  <c r="E16" i="1" s="1"/>
  <c r="F16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K13" i="1"/>
  <c r="K10" i="1" s="1"/>
  <c r="H13" i="1"/>
  <c r="G13" i="1"/>
  <c r="F13" i="1"/>
  <c r="E13" i="1"/>
  <c r="Q12" i="1"/>
  <c r="N12" i="1"/>
  <c r="K12" i="1"/>
  <c r="H12" i="1"/>
  <c r="G12" i="1"/>
  <c r="E12" i="1" s="1"/>
  <c r="F12" i="1"/>
  <c r="Q11" i="1"/>
  <c r="N11" i="1"/>
  <c r="N10" i="1" s="1"/>
  <c r="K11" i="1"/>
  <c r="H11" i="1"/>
  <c r="H10" i="1" s="1"/>
  <c r="G11" i="1"/>
  <c r="G10" i="1" s="1"/>
  <c r="F11" i="1"/>
  <c r="E11" i="1" s="1"/>
  <c r="S10" i="1"/>
  <c r="R10" i="1"/>
  <c r="Q10" i="1"/>
  <c r="P10" i="1"/>
  <c r="O10" i="1"/>
  <c r="M10" i="1"/>
  <c r="L10" i="1"/>
  <c r="J10" i="1"/>
  <c r="I10" i="1"/>
  <c r="E10" i="1" l="1"/>
  <c r="F10" i="1"/>
</calcChain>
</file>

<file path=xl/sharedStrings.xml><?xml version="1.0" encoding="utf-8"?>
<sst xmlns="http://schemas.openxmlformats.org/spreadsheetml/2006/main" count="85" uniqueCount="58">
  <si>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</si>
  <si>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</si>
  <si>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</si>
  <si>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</si>
  <si>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</si>
  <si>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</si>
  <si>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</si>
  <si>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</si>
  <si>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</si>
  <si>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</si>
  <si>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</si>
  <si>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</si>
  <si>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</si>
  <si>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</si>
  <si>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</si>
  <si>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</si>
  <si>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</si>
  <si>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</si>
  <si>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</si>
  <si>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</si>
  <si>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</si>
  <si>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</si>
  <si>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</si>
  <si>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</si>
  <si>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</si>
  <si>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</si>
  <si>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</si>
  <si>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</si>
  <si>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</si>
  <si>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</si>
  <si>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</si>
  <si>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</si>
  <si>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</si>
  <si>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</si>
  <si>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</si>
  <si>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</si>
  <si>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</si>
  <si>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</si>
  <si>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</si>
  <si>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</si>
  <si>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</si>
  <si>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</si>
  <si>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</si>
  <si>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</si>
  <si>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</si>
  <si>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</si>
  <si>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</si>
  <si>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</si>
  <si>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>หมายเหตุ:   รวมข้อมูลโรงเรียนในสังกัดมหาวิทยาลัย</t>
  </si>
  <si>
    <t xml:space="preserve">    Note:   Including the school of University extrachion column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</si>
  <si>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</si>
  <si>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สำนักงานเขตพื้นที่การศึกษาประถมศึกษามหาสารคาม  เขต 1 2 และ 3</t>
  </si>
  <si>
    <t>Source:  Maha Sarakham Primary Educational Service Area Office, Area 1 2 and 3</t>
  </si>
  <si>
    <t xml:space="preserve">     Source:   _ _ _ _ _ _ _ _Educational Service Area Office, Area_ _ _ _</t>
  </si>
  <si>
    <t xml:space="preserve">             สำนักงานเขตพื้นที่การศึกษามัธยมศึกษาเขต 26  จังหวัดมหาสารคาม</t>
  </si>
  <si>
    <t xml:space="preserve">            Maha Sarakham Secondary Educational Service Area Office, Area 26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</si>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</sst>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14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Border="1"/>
    <xf numFmtId="187" fontId="4" fillId="0" borderId="14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115999</xdr:colOff>
      <xdr:row>0</xdr:row>
      <xdr:rowOff>8281</xdr:rowOff>
    </xdr:from>
    <xdr:to>
      <xdr:col>23</xdr:col>
      <xdr:colOff>24894</xdr:colOff>
      <xdr:row>30</xdr:row>
      <xdr:rowOff>78174</xdr:rowOff>
    </xdr:to>
    <xdr:grpSp>
      <xdr:nvGrpSpPr>
        <xdr:cNvPr id="2" name="Group 1"/>
        <xdr:cNvGrpSpPr/>
      </xdr:nvGrpSpPr>
      <xdr:grpSpPr>
        <a:xfrm>
          <a:off x="9674129" y="8281"/>
          <a:ext cx="339591" cy="6845067"/>
          <a:chOff x="9607824" y="4653"/>
          <a:chExt cx="339591" cy="64570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5198" y="744657"/>
            <a:ext cx="182217" cy="54708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07824" y="6221532"/>
            <a:ext cx="248478" cy="240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9692593" y="4653"/>
            <a:ext cx="14581" cy="616025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0"/>
  <sheetViews>
    <sheetView showGridLines="0" tabSelected="1" zoomScale="115" zoomScaleNormal="115" workbookViewId="0">
      <selection activeCell="N23" sqref="N23"/>
    </sheetView>
  </sheetViews>
  <sheetFormatPr defaultRowHeight="21.75" x14ac:dyDescent="0.5"/>
  <cols>
    <col min="1" max="1" width="1.7109375" style="4" customWidth="1"/>
    <col min="2" max="2" width="6" style="4" customWidth="1"/>
    <col min="3" max="3" width="4.5703125" style="4" customWidth="1"/>
    <col min="4" max="4" width="7.28515625" style="4" customWidth="1"/>
    <col min="5" max="5" width="7.85546875" style="4" bestFit="1" customWidth="1"/>
    <col min="6" max="7" width="6.85546875" style="4" customWidth="1"/>
    <col min="8" max="8" width="6.85546875" style="4" bestFit="1" customWidth="1"/>
    <col min="9" max="19" width="6.5703125" style="4" customWidth="1"/>
    <col min="20" max="20" width="1" style="4" customWidth="1"/>
    <col min="21" max="21" width="22" style="4" customWidth="1"/>
    <col min="22" max="22" width="3.42578125" style="4" customWidth="1"/>
    <col min="23" max="23" width="3" style="4" customWidth="1"/>
    <col min="24" max="16384" width="9.140625" style="4"/>
  </cols>
  <sheetData>
    <row r="1" spans="1:21" s="1" customFormat="1" x14ac:dyDescent="0.5">
      <c r="B1" s="1" t="s">
        <v>0</v>
      </c>
      <c r="C1" s="2">
        <v>3.7</v>
      </c>
      <c r="D1" s="1" t="s">
        <v>1</v>
      </c>
    </row>
    <row r="2" spans="1:21" s="3" customFormat="1" x14ac:dyDescent="0.5">
      <c r="B2" s="1" t="s">
        <v>2</v>
      </c>
      <c r="C2" s="2">
        <v>3.7</v>
      </c>
      <c r="D2" s="1" t="s">
        <v>3</v>
      </c>
      <c r="E2" s="1"/>
    </row>
    <row r="3" spans="1:21" ht="6" customHeight="1" x14ac:dyDescent="0.5"/>
    <row r="4" spans="1:21" s="15" customFormat="1" ht="21" customHeight="1" x14ac:dyDescent="0.4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/>
      <c r="U4" s="14" t="s">
        <v>6</v>
      </c>
    </row>
    <row r="5" spans="1:21" s="15" customFormat="1" ht="18" customHeight="1" x14ac:dyDescent="0.45">
      <c r="A5" s="16"/>
      <c r="B5" s="16"/>
      <c r="C5" s="16"/>
      <c r="D5" s="17"/>
      <c r="E5" s="18" t="s">
        <v>7</v>
      </c>
      <c r="F5" s="19"/>
      <c r="G5" s="20"/>
      <c r="H5" s="21" t="s">
        <v>8</v>
      </c>
      <c r="I5" s="22"/>
      <c r="J5" s="23"/>
      <c r="K5" s="21" t="s">
        <v>9</v>
      </c>
      <c r="L5" s="22"/>
      <c r="M5" s="23"/>
      <c r="N5" s="22" t="s">
        <v>10</v>
      </c>
      <c r="O5" s="22"/>
      <c r="P5" s="23"/>
      <c r="Q5" s="21" t="s">
        <v>11</v>
      </c>
      <c r="R5" s="22"/>
      <c r="S5" s="23"/>
      <c r="T5" s="24"/>
      <c r="U5" s="25"/>
    </row>
    <row r="6" spans="1:21" s="15" customFormat="1" ht="18" customHeight="1" x14ac:dyDescent="0.45">
      <c r="A6" s="16"/>
      <c r="B6" s="16"/>
      <c r="C6" s="16"/>
      <c r="D6" s="17"/>
      <c r="E6" s="26" t="s">
        <v>12</v>
      </c>
      <c r="F6" s="27"/>
      <c r="G6" s="28"/>
      <c r="H6" s="26" t="s">
        <v>13</v>
      </c>
      <c r="I6" s="27"/>
      <c r="J6" s="28"/>
      <c r="K6" s="26" t="s">
        <v>14</v>
      </c>
      <c r="L6" s="27"/>
      <c r="M6" s="28"/>
      <c r="N6" s="27" t="s">
        <v>15</v>
      </c>
      <c r="O6" s="27"/>
      <c r="P6" s="28"/>
      <c r="Q6" s="26" t="s">
        <v>16</v>
      </c>
      <c r="R6" s="27"/>
      <c r="S6" s="28"/>
      <c r="T6" s="24"/>
      <c r="U6" s="25"/>
    </row>
    <row r="7" spans="1:21" s="15" customFormat="1" ht="19.5" customHeight="1" x14ac:dyDescent="0.45">
      <c r="A7" s="16"/>
      <c r="B7" s="16"/>
      <c r="C7" s="16"/>
      <c r="D7" s="17"/>
      <c r="E7" s="29" t="s">
        <v>7</v>
      </c>
      <c r="F7" s="29" t="s">
        <v>17</v>
      </c>
      <c r="G7" s="30" t="s">
        <v>18</v>
      </c>
      <c r="H7" s="29" t="s">
        <v>7</v>
      </c>
      <c r="I7" s="29" t="s">
        <v>17</v>
      </c>
      <c r="J7" s="30" t="s">
        <v>18</v>
      </c>
      <c r="K7" s="29" t="s">
        <v>7</v>
      </c>
      <c r="L7" s="29" t="s">
        <v>17</v>
      </c>
      <c r="M7" s="30" t="s">
        <v>18</v>
      </c>
      <c r="N7" s="29" t="s">
        <v>7</v>
      </c>
      <c r="O7" s="29" t="s">
        <v>17</v>
      </c>
      <c r="P7" s="30" t="s">
        <v>18</v>
      </c>
      <c r="Q7" s="29" t="s">
        <v>7</v>
      </c>
      <c r="R7" s="29" t="s">
        <v>17</v>
      </c>
      <c r="S7" s="30" t="s">
        <v>18</v>
      </c>
      <c r="T7" s="31"/>
      <c r="U7" s="25"/>
    </row>
    <row r="8" spans="1:21" s="15" customFormat="1" ht="19.5" customHeight="1" x14ac:dyDescent="0.45">
      <c r="A8" s="32"/>
      <c r="B8" s="32"/>
      <c r="C8" s="32"/>
      <c r="D8" s="33"/>
      <c r="E8" s="34" t="s">
        <v>12</v>
      </c>
      <c r="F8" s="34" t="s">
        <v>19</v>
      </c>
      <c r="G8" s="35" t="s">
        <v>20</v>
      </c>
      <c r="H8" s="34" t="s">
        <v>12</v>
      </c>
      <c r="I8" s="34" t="s">
        <v>19</v>
      </c>
      <c r="J8" s="35" t="s">
        <v>20</v>
      </c>
      <c r="K8" s="34" t="s">
        <v>12</v>
      </c>
      <c r="L8" s="34" t="s">
        <v>19</v>
      </c>
      <c r="M8" s="35" t="s">
        <v>20</v>
      </c>
      <c r="N8" s="34" t="s">
        <v>12</v>
      </c>
      <c r="O8" s="34" t="s">
        <v>19</v>
      </c>
      <c r="P8" s="35" t="s">
        <v>20</v>
      </c>
      <c r="Q8" s="34" t="s">
        <v>12</v>
      </c>
      <c r="R8" s="34" t="s">
        <v>19</v>
      </c>
      <c r="S8" s="35" t="s">
        <v>20</v>
      </c>
      <c r="T8" s="36"/>
      <c r="U8" s="37"/>
    </row>
    <row r="9" spans="1:21" s="44" customFormat="1" ht="3" customHeight="1" x14ac:dyDescent="0.5">
      <c r="A9" s="38"/>
      <c r="B9" s="38"/>
      <c r="C9" s="38"/>
      <c r="D9" s="39"/>
      <c r="E9" s="40"/>
      <c r="F9" s="40"/>
      <c r="G9" s="41"/>
      <c r="H9" s="40"/>
      <c r="I9" s="40"/>
      <c r="J9" s="41"/>
      <c r="K9" s="40"/>
      <c r="L9" s="40"/>
      <c r="M9" s="41"/>
      <c r="N9" s="40"/>
      <c r="O9" s="40"/>
      <c r="P9" s="40"/>
      <c r="Q9" s="40"/>
      <c r="R9" s="40"/>
      <c r="S9" s="41"/>
      <c r="T9" s="42"/>
      <c r="U9" s="43"/>
    </row>
    <row r="10" spans="1:21" s="50" customFormat="1" ht="23.1" customHeight="1" x14ac:dyDescent="0.5">
      <c r="A10" s="45" t="s">
        <v>21</v>
      </c>
      <c r="B10" s="45"/>
      <c r="C10" s="45"/>
      <c r="D10" s="46"/>
      <c r="E10" s="47">
        <f>SUM(E11:E23)</f>
        <v>128649</v>
      </c>
      <c r="F10" s="47">
        <f t="shared" ref="F10:S10" si="0">SUM(F11:F23)</f>
        <v>64080</v>
      </c>
      <c r="G10" s="47">
        <f t="shared" si="0"/>
        <v>64569</v>
      </c>
      <c r="H10" s="47">
        <f t="shared" si="0"/>
        <v>19639</v>
      </c>
      <c r="I10" s="47">
        <f t="shared" si="0"/>
        <v>10046</v>
      </c>
      <c r="J10" s="47">
        <f t="shared" si="0"/>
        <v>9593</v>
      </c>
      <c r="K10" s="47">
        <f t="shared" si="0"/>
        <v>57688</v>
      </c>
      <c r="L10" s="47">
        <f t="shared" si="0"/>
        <v>29615</v>
      </c>
      <c r="M10" s="47">
        <f t="shared" si="0"/>
        <v>28073</v>
      </c>
      <c r="N10" s="47">
        <f t="shared" si="0"/>
        <v>30046</v>
      </c>
      <c r="O10" s="47">
        <f t="shared" si="0"/>
        <v>15501</v>
      </c>
      <c r="P10" s="47">
        <f t="shared" si="0"/>
        <v>14545</v>
      </c>
      <c r="Q10" s="47">
        <f t="shared" si="0"/>
        <v>21276</v>
      </c>
      <c r="R10" s="47">
        <f t="shared" si="0"/>
        <v>8918</v>
      </c>
      <c r="S10" s="47">
        <f t="shared" si="0"/>
        <v>12358</v>
      </c>
      <c r="T10" s="48"/>
      <c r="U10" s="49" t="s">
        <v>12</v>
      </c>
    </row>
    <row r="11" spans="1:21" ht="21" customHeight="1" x14ac:dyDescent="0.5">
      <c r="A11" s="43"/>
      <c r="B11" s="51" t="s">
        <v>22</v>
      </c>
      <c r="C11" s="43"/>
      <c r="D11" s="52"/>
      <c r="E11" s="53">
        <f>SUM(F11:G11)</f>
        <v>27936</v>
      </c>
      <c r="F11" s="53">
        <f>SUM(I11,L11,O11,R11)</f>
        <v>13420</v>
      </c>
      <c r="G11" s="53">
        <f>SUM(J11,M11,P11,S11)</f>
        <v>14516</v>
      </c>
      <c r="H11" s="53">
        <f>SUM(I11:J11)</f>
        <v>4741</v>
      </c>
      <c r="I11" s="53">
        <v>2381</v>
      </c>
      <c r="J11" s="53">
        <v>2360</v>
      </c>
      <c r="K11" s="53">
        <f>SUM(L11:M11)</f>
        <v>12004</v>
      </c>
      <c r="L11" s="53">
        <v>6166</v>
      </c>
      <c r="M11" s="53">
        <v>5838</v>
      </c>
      <c r="N11" s="53">
        <f>SUM(O11:P11)</f>
        <v>6650</v>
      </c>
      <c r="O11" s="53">
        <v>3204</v>
      </c>
      <c r="P11" s="53">
        <v>3446</v>
      </c>
      <c r="Q11" s="53">
        <f>SUM(R11:S11)</f>
        <v>4541</v>
      </c>
      <c r="R11" s="53">
        <v>1669</v>
      </c>
      <c r="S11" s="53">
        <v>2872</v>
      </c>
      <c r="T11" s="54"/>
      <c r="U11" s="55" t="s">
        <v>23</v>
      </c>
    </row>
    <row r="12" spans="1:21" ht="21" customHeight="1" x14ac:dyDescent="0.5">
      <c r="A12" s="43"/>
      <c r="B12" s="51" t="s">
        <v>24</v>
      </c>
      <c r="C12" s="43"/>
      <c r="D12" s="52"/>
      <c r="E12" s="53">
        <f t="shared" ref="E12:E23" si="1">SUM(F12:G12)</f>
        <v>2373</v>
      </c>
      <c r="F12" s="53">
        <f t="shared" ref="F12:G23" si="2">SUM(I12,L12,O12,R12)</f>
        <v>1294</v>
      </c>
      <c r="G12" s="53">
        <f t="shared" si="2"/>
        <v>1079</v>
      </c>
      <c r="H12" s="53">
        <f t="shared" ref="H12:H23" si="3">SUM(I12:J12)</f>
        <v>411</v>
      </c>
      <c r="I12" s="53">
        <v>225</v>
      </c>
      <c r="J12" s="53">
        <v>186</v>
      </c>
      <c r="K12" s="53">
        <f t="shared" ref="K12:K23" si="4">SUM(L12:M12)</f>
        <v>1186</v>
      </c>
      <c r="L12" s="53">
        <v>629</v>
      </c>
      <c r="M12" s="53">
        <v>557</v>
      </c>
      <c r="N12" s="53">
        <f t="shared" ref="N12:N23" si="5">SUM(O12:P12)</f>
        <v>462</v>
      </c>
      <c r="O12" s="53">
        <v>275</v>
      </c>
      <c r="P12" s="53">
        <v>187</v>
      </c>
      <c r="Q12" s="53">
        <f t="shared" ref="Q12:Q23" si="6">SUM(R12:S12)</f>
        <v>314</v>
      </c>
      <c r="R12" s="53">
        <v>165</v>
      </c>
      <c r="S12" s="53">
        <v>149</v>
      </c>
      <c r="T12" s="54"/>
      <c r="U12" s="55" t="s">
        <v>25</v>
      </c>
    </row>
    <row r="13" spans="1:21" ht="21" customHeight="1" x14ac:dyDescent="0.5">
      <c r="A13" s="43"/>
      <c r="B13" s="51" t="s">
        <v>26</v>
      </c>
      <c r="C13" s="43"/>
      <c r="D13" s="52"/>
      <c r="E13" s="53">
        <f t="shared" si="1"/>
        <v>8303</v>
      </c>
      <c r="F13" s="53">
        <f t="shared" si="2"/>
        <v>4145</v>
      </c>
      <c r="G13" s="53">
        <f t="shared" si="2"/>
        <v>4158</v>
      </c>
      <c r="H13" s="53">
        <f t="shared" si="3"/>
        <v>1183</v>
      </c>
      <c r="I13" s="53">
        <v>586</v>
      </c>
      <c r="J13" s="53">
        <v>597</v>
      </c>
      <c r="K13" s="53">
        <f t="shared" si="4"/>
        <v>3232</v>
      </c>
      <c r="L13" s="53">
        <v>1670</v>
      </c>
      <c r="M13" s="53">
        <v>1562</v>
      </c>
      <c r="N13" s="53">
        <f t="shared" si="5"/>
        <v>2020</v>
      </c>
      <c r="O13" s="53">
        <v>1081</v>
      </c>
      <c r="P13" s="53">
        <v>939</v>
      </c>
      <c r="Q13" s="53">
        <f t="shared" si="6"/>
        <v>1868</v>
      </c>
      <c r="R13" s="53">
        <v>808</v>
      </c>
      <c r="S13" s="53">
        <v>1060</v>
      </c>
      <c r="T13" s="54"/>
      <c r="U13" s="55" t="s">
        <v>27</v>
      </c>
    </row>
    <row r="14" spans="1:21" ht="21" customHeight="1" x14ac:dyDescent="0.5">
      <c r="A14" s="43"/>
      <c r="B14" s="51" t="s">
        <v>28</v>
      </c>
      <c r="C14" s="43"/>
      <c r="D14" s="52"/>
      <c r="E14" s="53">
        <f t="shared" si="1"/>
        <v>15849</v>
      </c>
      <c r="F14" s="53">
        <f t="shared" si="2"/>
        <v>8034</v>
      </c>
      <c r="G14" s="53">
        <f t="shared" si="2"/>
        <v>7815</v>
      </c>
      <c r="H14" s="53">
        <f t="shared" si="3"/>
        <v>2442</v>
      </c>
      <c r="I14" s="53">
        <v>1259</v>
      </c>
      <c r="J14" s="53">
        <v>1183</v>
      </c>
      <c r="K14" s="53">
        <f t="shared" si="4"/>
        <v>7460</v>
      </c>
      <c r="L14" s="53">
        <v>3821</v>
      </c>
      <c r="M14" s="53">
        <v>3639</v>
      </c>
      <c r="N14" s="53">
        <f t="shared" si="5"/>
        <v>3437</v>
      </c>
      <c r="O14" s="53">
        <v>1808</v>
      </c>
      <c r="P14" s="53">
        <v>1629</v>
      </c>
      <c r="Q14" s="53">
        <f t="shared" si="6"/>
        <v>2510</v>
      </c>
      <c r="R14" s="53">
        <v>1146</v>
      </c>
      <c r="S14" s="53">
        <v>1364</v>
      </c>
      <c r="T14" s="54"/>
      <c r="U14" s="55" t="s">
        <v>29</v>
      </c>
    </row>
    <row r="15" spans="1:21" ht="21" customHeight="1" x14ac:dyDescent="0.5">
      <c r="A15" s="43"/>
      <c r="B15" s="51" t="s">
        <v>30</v>
      </c>
      <c r="C15" s="43"/>
      <c r="D15" s="52"/>
      <c r="E15" s="53">
        <f t="shared" si="1"/>
        <v>7234</v>
      </c>
      <c r="F15" s="53">
        <f t="shared" si="2"/>
        <v>3627</v>
      </c>
      <c r="G15" s="53">
        <f t="shared" si="2"/>
        <v>3607</v>
      </c>
      <c r="H15" s="53">
        <f t="shared" si="3"/>
        <v>1267</v>
      </c>
      <c r="I15" s="53">
        <v>651</v>
      </c>
      <c r="J15" s="53">
        <v>616</v>
      </c>
      <c r="K15" s="53">
        <f t="shared" si="4"/>
        <v>3524</v>
      </c>
      <c r="L15" s="53">
        <v>1799</v>
      </c>
      <c r="M15" s="53">
        <v>1725</v>
      </c>
      <c r="N15" s="53">
        <f t="shared" si="5"/>
        <v>1676</v>
      </c>
      <c r="O15" s="53">
        <v>889</v>
      </c>
      <c r="P15" s="53">
        <v>787</v>
      </c>
      <c r="Q15" s="53">
        <f t="shared" si="6"/>
        <v>767</v>
      </c>
      <c r="R15" s="53">
        <v>288</v>
      </c>
      <c r="S15" s="53">
        <v>479</v>
      </c>
      <c r="T15" s="54"/>
      <c r="U15" s="55" t="s">
        <v>31</v>
      </c>
    </row>
    <row r="16" spans="1:21" ht="21" customHeight="1" x14ac:dyDescent="0.5">
      <c r="A16" s="43"/>
      <c r="B16" s="51" t="s">
        <v>32</v>
      </c>
      <c r="C16" s="43"/>
      <c r="D16" s="52"/>
      <c r="E16" s="53">
        <f t="shared" si="1"/>
        <v>14002</v>
      </c>
      <c r="F16" s="53">
        <f t="shared" si="2"/>
        <v>7039</v>
      </c>
      <c r="G16" s="53">
        <f t="shared" si="2"/>
        <v>6963</v>
      </c>
      <c r="H16" s="53">
        <f t="shared" si="3"/>
        <v>1738</v>
      </c>
      <c r="I16" s="53">
        <v>912</v>
      </c>
      <c r="J16" s="53">
        <v>826</v>
      </c>
      <c r="K16" s="53">
        <f t="shared" si="4"/>
        <v>6183</v>
      </c>
      <c r="L16" s="53">
        <v>3149</v>
      </c>
      <c r="M16" s="53">
        <v>3034</v>
      </c>
      <c r="N16" s="53">
        <f t="shared" si="5"/>
        <v>3345</v>
      </c>
      <c r="O16" s="53">
        <v>1712</v>
      </c>
      <c r="P16" s="53">
        <v>1633</v>
      </c>
      <c r="Q16" s="53">
        <f t="shared" si="6"/>
        <v>2736</v>
      </c>
      <c r="R16" s="53">
        <v>1266</v>
      </c>
      <c r="S16" s="53">
        <v>1470</v>
      </c>
      <c r="T16" s="54"/>
      <c r="U16" s="55" t="s">
        <v>33</v>
      </c>
    </row>
    <row r="17" spans="1:21" ht="21" customHeight="1" x14ac:dyDescent="0.5">
      <c r="A17" s="43"/>
      <c r="B17" s="51" t="s">
        <v>34</v>
      </c>
      <c r="C17" s="43"/>
      <c r="D17" s="52"/>
      <c r="E17" s="53">
        <f t="shared" si="1"/>
        <v>8396</v>
      </c>
      <c r="F17" s="53">
        <f t="shared" si="2"/>
        <v>4153</v>
      </c>
      <c r="G17" s="53">
        <f t="shared" si="2"/>
        <v>4243</v>
      </c>
      <c r="H17" s="53">
        <f t="shared" si="3"/>
        <v>1527</v>
      </c>
      <c r="I17" s="53">
        <v>777</v>
      </c>
      <c r="J17" s="53">
        <v>750</v>
      </c>
      <c r="K17" s="53">
        <f t="shared" si="4"/>
        <v>3673</v>
      </c>
      <c r="L17" s="53">
        <v>1872</v>
      </c>
      <c r="M17" s="53">
        <v>1801</v>
      </c>
      <c r="N17" s="53">
        <f t="shared" si="5"/>
        <v>1955</v>
      </c>
      <c r="O17" s="53">
        <v>1034</v>
      </c>
      <c r="P17" s="53">
        <v>921</v>
      </c>
      <c r="Q17" s="53">
        <f t="shared" si="6"/>
        <v>1241</v>
      </c>
      <c r="R17" s="53">
        <v>470</v>
      </c>
      <c r="S17" s="53">
        <v>771</v>
      </c>
      <c r="T17" s="54"/>
      <c r="U17" s="55" t="s">
        <v>35</v>
      </c>
    </row>
    <row r="18" spans="1:21" ht="21" customHeight="1" x14ac:dyDescent="0.5">
      <c r="A18" s="43"/>
      <c r="B18" s="51" t="s">
        <v>36</v>
      </c>
      <c r="C18" s="43"/>
      <c r="D18" s="52"/>
      <c r="E18" s="53">
        <f t="shared" si="1"/>
        <v>5309</v>
      </c>
      <c r="F18" s="53">
        <f t="shared" si="2"/>
        <v>2735</v>
      </c>
      <c r="G18" s="53">
        <f t="shared" si="2"/>
        <v>2574</v>
      </c>
      <c r="H18" s="53">
        <f t="shared" si="3"/>
        <v>708</v>
      </c>
      <c r="I18" s="53">
        <v>372</v>
      </c>
      <c r="J18" s="53">
        <v>336</v>
      </c>
      <c r="K18" s="53">
        <f t="shared" si="4"/>
        <v>2283</v>
      </c>
      <c r="L18" s="53">
        <v>1203</v>
      </c>
      <c r="M18" s="53">
        <v>1080</v>
      </c>
      <c r="N18" s="53">
        <f t="shared" si="5"/>
        <v>1349</v>
      </c>
      <c r="O18" s="53">
        <v>721</v>
      </c>
      <c r="P18" s="53">
        <v>628</v>
      </c>
      <c r="Q18" s="53">
        <f t="shared" si="6"/>
        <v>969</v>
      </c>
      <c r="R18" s="53">
        <v>439</v>
      </c>
      <c r="S18" s="53">
        <v>530</v>
      </c>
      <c r="T18" s="54"/>
      <c r="U18" s="55" t="s">
        <v>37</v>
      </c>
    </row>
    <row r="19" spans="1:21" ht="21" customHeight="1" x14ac:dyDescent="0.5">
      <c r="A19" s="43"/>
      <c r="B19" s="51" t="s">
        <v>38</v>
      </c>
      <c r="C19" s="43"/>
      <c r="D19" s="52"/>
      <c r="E19" s="53">
        <f t="shared" si="1"/>
        <v>13681</v>
      </c>
      <c r="F19" s="53">
        <f t="shared" si="2"/>
        <v>6761</v>
      </c>
      <c r="G19" s="53">
        <f t="shared" si="2"/>
        <v>6920</v>
      </c>
      <c r="H19" s="53">
        <f t="shared" si="3"/>
        <v>1825</v>
      </c>
      <c r="I19" s="53">
        <v>929</v>
      </c>
      <c r="J19" s="53">
        <v>896</v>
      </c>
      <c r="K19" s="53">
        <f t="shared" si="4"/>
        <v>6451</v>
      </c>
      <c r="L19" s="53">
        <v>3286</v>
      </c>
      <c r="M19" s="53">
        <v>3165</v>
      </c>
      <c r="N19" s="53">
        <f t="shared" si="5"/>
        <v>3284</v>
      </c>
      <c r="O19" s="53">
        <v>1738</v>
      </c>
      <c r="P19" s="53">
        <v>1546</v>
      </c>
      <c r="Q19" s="53">
        <f t="shared" si="6"/>
        <v>2121</v>
      </c>
      <c r="R19" s="53">
        <v>808</v>
      </c>
      <c r="S19" s="53">
        <v>1313</v>
      </c>
      <c r="T19" s="54"/>
      <c r="U19" s="55" t="s">
        <v>39</v>
      </c>
    </row>
    <row r="20" spans="1:21" ht="21" customHeight="1" x14ac:dyDescent="0.5">
      <c r="A20" s="43"/>
      <c r="B20" s="51" t="s">
        <v>40</v>
      </c>
      <c r="C20" s="43"/>
      <c r="D20" s="52"/>
      <c r="E20" s="53">
        <f t="shared" si="1"/>
        <v>15958</v>
      </c>
      <c r="F20" s="53">
        <f t="shared" si="2"/>
        <v>7953</v>
      </c>
      <c r="G20" s="53">
        <f t="shared" si="2"/>
        <v>8005</v>
      </c>
      <c r="H20" s="53">
        <f t="shared" si="3"/>
        <v>2060</v>
      </c>
      <c r="I20" s="53">
        <v>1044</v>
      </c>
      <c r="J20" s="53">
        <v>1016</v>
      </c>
      <c r="K20" s="53">
        <f t="shared" si="4"/>
        <v>6818</v>
      </c>
      <c r="L20" s="53">
        <v>3490</v>
      </c>
      <c r="M20" s="53">
        <v>3328</v>
      </c>
      <c r="N20" s="53">
        <f t="shared" si="5"/>
        <v>3990</v>
      </c>
      <c r="O20" s="53">
        <v>2074</v>
      </c>
      <c r="P20" s="53">
        <v>1916</v>
      </c>
      <c r="Q20" s="53">
        <f t="shared" si="6"/>
        <v>3090</v>
      </c>
      <c r="R20" s="53">
        <v>1345</v>
      </c>
      <c r="S20" s="53">
        <v>1745</v>
      </c>
      <c r="T20" s="54"/>
      <c r="U20" s="55" t="s">
        <v>41</v>
      </c>
    </row>
    <row r="21" spans="1:21" ht="21" customHeight="1" x14ac:dyDescent="0.5">
      <c r="A21" s="43"/>
      <c r="B21" s="51" t="s">
        <v>42</v>
      </c>
      <c r="C21" s="43"/>
      <c r="D21" s="52"/>
      <c r="E21" s="53">
        <f t="shared" si="1"/>
        <v>3927</v>
      </c>
      <c r="F21" s="53">
        <f t="shared" si="2"/>
        <v>1974</v>
      </c>
      <c r="G21" s="53">
        <f t="shared" si="2"/>
        <v>1953</v>
      </c>
      <c r="H21" s="53">
        <f t="shared" si="3"/>
        <v>642</v>
      </c>
      <c r="I21" s="53">
        <v>312</v>
      </c>
      <c r="J21" s="53">
        <v>330</v>
      </c>
      <c r="K21" s="53">
        <f t="shared" si="4"/>
        <v>1915</v>
      </c>
      <c r="L21" s="53">
        <v>999</v>
      </c>
      <c r="M21" s="53">
        <v>916</v>
      </c>
      <c r="N21" s="53">
        <f t="shared" si="5"/>
        <v>857</v>
      </c>
      <c r="O21" s="53">
        <v>441</v>
      </c>
      <c r="P21" s="53">
        <v>416</v>
      </c>
      <c r="Q21" s="53">
        <f t="shared" si="6"/>
        <v>513</v>
      </c>
      <c r="R21" s="53">
        <v>222</v>
      </c>
      <c r="S21" s="53">
        <v>291</v>
      </c>
      <c r="T21" s="54"/>
      <c r="U21" s="55" t="s">
        <v>43</v>
      </c>
    </row>
    <row r="22" spans="1:21" ht="21" customHeight="1" x14ac:dyDescent="0.5">
      <c r="A22" s="43"/>
      <c r="B22" s="51" t="s">
        <v>44</v>
      </c>
      <c r="C22" s="43"/>
      <c r="D22" s="52"/>
      <c r="E22" s="53">
        <f t="shared" si="1"/>
        <v>3400</v>
      </c>
      <c r="F22" s="53">
        <f t="shared" si="2"/>
        <v>1776</v>
      </c>
      <c r="G22" s="53">
        <f t="shared" si="2"/>
        <v>1624</v>
      </c>
      <c r="H22" s="53">
        <f t="shared" si="3"/>
        <v>647</v>
      </c>
      <c r="I22" s="53">
        <v>368</v>
      </c>
      <c r="J22" s="53">
        <v>279</v>
      </c>
      <c r="K22" s="53">
        <f t="shared" si="4"/>
        <v>1894</v>
      </c>
      <c r="L22" s="53">
        <v>985</v>
      </c>
      <c r="M22" s="53">
        <v>909</v>
      </c>
      <c r="N22" s="53">
        <f t="shared" si="5"/>
        <v>567</v>
      </c>
      <c r="O22" s="53">
        <v>293</v>
      </c>
      <c r="P22" s="53">
        <v>274</v>
      </c>
      <c r="Q22" s="53">
        <f t="shared" si="6"/>
        <v>292</v>
      </c>
      <c r="R22" s="53">
        <v>130</v>
      </c>
      <c r="S22" s="53">
        <v>162</v>
      </c>
      <c r="T22" s="54"/>
      <c r="U22" s="55" t="s">
        <v>45</v>
      </c>
    </row>
    <row r="23" spans="1:21" ht="21" customHeight="1" x14ac:dyDescent="0.5">
      <c r="A23" s="43"/>
      <c r="B23" s="51" t="s">
        <v>46</v>
      </c>
      <c r="C23" s="43"/>
      <c r="D23" s="52"/>
      <c r="E23" s="53">
        <f t="shared" si="1"/>
        <v>2281</v>
      </c>
      <c r="F23" s="53">
        <f t="shared" si="2"/>
        <v>1169</v>
      </c>
      <c r="G23" s="53">
        <f t="shared" si="2"/>
        <v>1112</v>
      </c>
      <c r="H23" s="53">
        <f t="shared" si="3"/>
        <v>448</v>
      </c>
      <c r="I23" s="53">
        <v>230</v>
      </c>
      <c r="J23" s="53">
        <v>218</v>
      </c>
      <c r="K23" s="53">
        <f t="shared" si="4"/>
        <v>1065</v>
      </c>
      <c r="L23" s="53">
        <v>546</v>
      </c>
      <c r="M23" s="53">
        <v>519</v>
      </c>
      <c r="N23" s="53">
        <f t="shared" si="5"/>
        <v>454</v>
      </c>
      <c r="O23" s="53">
        <v>231</v>
      </c>
      <c r="P23" s="53">
        <v>223</v>
      </c>
      <c r="Q23" s="53">
        <f t="shared" si="6"/>
        <v>314</v>
      </c>
      <c r="R23" s="53">
        <v>162</v>
      </c>
      <c r="S23" s="53">
        <v>152</v>
      </c>
      <c r="T23" s="54"/>
      <c r="U23" s="55" t="s">
        <v>47</v>
      </c>
    </row>
    <row r="24" spans="1:21" s="1" customFormat="1" ht="3" customHeight="1" x14ac:dyDescent="0.5">
      <c r="A24" s="56"/>
      <c r="B24" s="56"/>
      <c r="C24" s="56"/>
      <c r="D24" s="5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6"/>
      <c r="U24" s="56"/>
    </row>
    <row r="25" spans="1:21" s="1" customFormat="1" ht="3" customHeight="1" x14ac:dyDescent="0.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spans="1:21" x14ac:dyDescent="0.5">
      <c r="A26" s="43"/>
      <c r="B26" s="43" t="s">
        <v>48</v>
      </c>
      <c r="C26" s="43"/>
      <c r="D26" s="43"/>
      <c r="E26" s="43"/>
      <c r="F26" s="43"/>
      <c r="G26" s="43"/>
      <c r="H26" s="43"/>
      <c r="I26" s="43"/>
      <c r="J26" s="43"/>
      <c r="K26" s="43" t="s">
        <v>49</v>
      </c>
      <c r="L26" s="43"/>
      <c r="M26" s="43"/>
      <c r="N26" s="43"/>
      <c r="O26" s="43"/>
      <c r="P26" s="43"/>
    </row>
    <row r="27" spans="1:21" s="15" customFormat="1" ht="17.100000000000001" customHeight="1" x14ac:dyDescent="0.45">
      <c r="A27" s="15" t="s">
        <v>50</v>
      </c>
      <c r="B27" s="15" t="s">
        <v>51</v>
      </c>
      <c r="K27" s="15" t="s">
        <v>52</v>
      </c>
    </row>
    <row r="28" spans="1:21" s="15" customFormat="1" ht="17.100000000000001" customHeight="1" x14ac:dyDescent="0.45">
      <c r="A28" s="15" t="s">
        <v>53</v>
      </c>
      <c r="B28" s="15" t="s">
        <v>54</v>
      </c>
      <c r="K28" s="15" t="s">
        <v>55</v>
      </c>
    </row>
    <row r="29" spans="1:21" s="15" customFormat="1" ht="17.100000000000001" customHeight="1" x14ac:dyDescent="0.45">
      <c r="B29" s="15" t="s">
        <v>56</v>
      </c>
      <c r="K29" s="15" t="s">
        <v>57</v>
      </c>
    </row>
    <row r="30" spans="1:21" ht="13.5" customHeight="1" x14ac:dyDescent="0.5">
      <c r="B30" s="60"/>
      <c r="C30" s="15"/>
      <c r="D30" s="15"/>
      <c r="E30" s="15"/>
      <c r="F30" s="15"/>
      <c r="G30" s="15"/>
      <c r="H30" s="15"/>
      <c r="I30" s="15"/>
      <c r="J30" s="15"/>
      <c r="K30" s="60"/>
      <c r="L30" s="15"/>
    </row>
  </sheetData>
  <mergeCells count="14">
    <mergeCell ref="K6:M6"/>
    <mergeCell ref="N6:P6"/>
    <mergeCell ref="Q6:S6"/>
    <mergeCell ref="A10:D10"/>
    <mergeCell ref="A4:D8"/>
    <mergeCell ref="H4:S4"/>
    <mergeCell ref="U4:U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2017-09-21T02:38:55Z</dcterms:created>
  <dcterms:modified xsi:type="dcterms:W3CDTF">2017-09-21T02:39:10Z</dcterms:modified>
</cp:coreProperties>
</file>