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05" windowWidth="9720" windowHeight="5670" tabRatio="609"/>
  </bookViews>
  <sheets>
    <sheet name="T-3.7" sheetId="10" r:id="rId1"/>
  </sheets>
  <definedNames>
    <definedName name="_xlnm.Print_Area" localSheetId="0">'T-3.7'!$A$1:$V$29</definedName>
  </definedNames>
  <calcPr calcId="145621"/>
</workbook>
</file>

<file path=xl/calcChain.xml><?xml version="1.0" encoding="utf-8"?>
<calcChain xmlns="http://schemas.openxmlformats.org/spreadsheetml/2006/main">
  <c r="Q11" i="10"/>
  <c r="Q12"/>
  <c r="Q13"/>
  <c r="Q14"/>
  <c r="Q15"/>
  <c r="Q16"/>
  <c r="Q17"/>
  <c r="Q18"/>
  <c r="Q19"/>
  <c r="Q20"/>
  <c r="Q21"/>
  <c r="Q22"/>
  <c r="Q23"/>
  <c r="S10"/>
  <c r="R10"/>
  <c r="Q10" s="1"/>
  <c r="N11"/>
  <c r="N12"/>
  <c r="N13"/>
  <c r="N14"/>
  <c r="N15"/>
  <c r="N16"/>
  <c r="N17"/>
  <c r="N18"/>
  <c r="N19"/>
  <c r="N20"/>
  <c r="N21"/>
  <c r="N22"/>
  <c r="N23"/>
  <c r="P10"/>
  <c r="O10"/>
  <c r="N10"/>
  <c r="K23"/>
  <c r="K22"/>
  <c r="K21"/>
  <c r="K20"/>
  <c r="K19"/>
  <c r="K18"/>
  <c r="K17"/>
  <c r="K16"/>
  <c r="K15"/>
  <c r="K14"/>
  <c r="K13"/>
  <c r="K12"/>
  <c r="K11"/>
  <c r="M10"/>
  <c r="L10"/>
  <c r="J10"/>
  <c r="I10"/>
  <c r="F10"/>
  <c r="H20"/>
  <c r="H12"/>
  <c r="H13"/>
  <c r="H14"/>
  <c r="H15"/>
  <c r="H16"/>
  <c r="H17"/>
  <c r="H18"/>
  <c r="H19"/>
  <c r="H21"/>
  <c r="H22"/>
  <c r="H23"/>
  <c r="H11"/>
  <c r="E11"/>
  <c r="H10" l="1"/>
  <c r="K10"/>
  <c r="E23"/>
  <c r="E22"/>
  <c r="E21"/>
  <c r="E20"/>
  <c r="E19"/>
  <c r="E18"/>
  <c r="E17"/>
  <c r="E16"/>
  <c r="E15"/>
  <c r="E14"/>
  <c r="E13"/>
  <c r="E12"/>
  <c r="G10"/>
  <c r="E10" s="1"/>
</calcChain>
</file>

<file path=xl/sharedStrings.xml><?xml version="1.0" encoding="utf-8"?>
<sst xmlns="http://schemas.openxmlformats.org/spreadsheetml/2006/main" count="83" uniqueCount="56">
  <si>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</si>
  <si>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</si>
  <si>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</si>
  <si>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</si>
  <si>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</si>
  <si>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</si>
  <si>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</si>
  <si>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</si>
  <si>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</si>
  <si>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</si>
  <si>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</si>
  <si>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</si>
  <si>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</si>
  <si>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</si>
  <si>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</si>
  <si>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</si>
  <si>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</si>
  <si>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</si>
  <si>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>District</t>
  </si>
  <si>
    <t xml:space="preserve">Table 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</si>
  <si>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</si>
  <si>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</si>
  <si>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</si>
  <si>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</si>
  <si>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</si>
  <si>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</si>
  <si>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</si>
  <si>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</si>
  <si>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</si>
  <si>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</si>
  <si>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</si>
  <si>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</si>
  <si>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</si>
  <si>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</si>
  <si>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</si>
  <si>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</si>
  <si>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</si>
  <si>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</si>
  <si>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</si>
  <si>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</si>
  <si>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</si>
  <si>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</si>
  <si>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</si>
  <si>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</si>
  <si>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</si>
  <si>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</si>
  <si>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นักเรียน จำแนกตามระดับการศึกษา และเพศ เป็นรายอำเภอ ปีการศึกษา 2559</t>
  </si>
  <si>
    <t>Student by Level of Education, Sex and District: Academic Year 2016</t>
  </si>
  <si>
    <t xml:space="preserve">     ที่มา:  1. สำนักงานเขตพื้นที่การศึกษาประถมศึกษา (นราธิวาส)  เขต 1, 2 และ 3</t>
  </si>
  <si>
    <t>Source:  1. Narathiwat Primary Educational Service Area Office, Area 1, 2 and 3</t>
  </si>
  <si>
    <t xml:space="preserve">             2. สำนักงานเขตพื้นที่การศึกษามัธยมศึกษาเขต 15  (นราธิวาส) </t>
  </si>
  <si>
    <t xml:space="preserve">            2. Narathiwat Seconary Educational Service Area Office, Area 15</t>
  </si>
  <si>
    <t xml:space="preserve">             3. กรมส่งเสริมการปกครองส่วนท้องถิ่น</t>
  </si>
  <si>
    <t xml:space="preserve">            3. Department of Local Administration</t>
  </si>
  <si>
    <t xml:space="preserve">             4. สำนักงานตำรวจแห่งชาติ (โรงเรียนตำรวจชายแดน)</t>
  </si>
  <si>
    <t xml:space="preserve">            4. Royal Thai Police (Border partol Police School)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</si>
</sst>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6" fillId="0" borderId="0" xfId="0" applyFont="1" applyBorder="1"/>
    <xf numFmtId="0" fontId="4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7" fillId="0" borderId="0" xfId="0" applyFont="1" applyAlignment="1">
      <alignment vertical="center"/>
    </xf>
    <xf numFmtId="0" fontId="7" fillId="0" borderId="11" xfId="0" applyFont="1" applyBorder="1"/>
    <xf numFmtId="0" fontId="3" fillId="0" borderId="0" xfId="0" applyFont="1" applyBorder="1"/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9" fillId="0" borderId="0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6" fillId="0" borderId="3" xfId="0" applyFont="1" applyBorder="1" applyAlignment="1"/>
    <xf numFmtId="0" fontId="6" fillId="0" borderId="3" xfId="0" applyFont="1" applyBorder="1" applyAlignment="1">
      <alignment horizontal="left"/>
    </xf>
    <xf numFmtId="0" fontId="7" fillId="0" borderId="0" xfId="0" applyFont="1" applyAlignment="1">
      <alignment horizontal="left" vertical="top"/>
    </xf>
    <xf numFmtId="0" fontId="3" fillId="0" borderId="5" xfId="0" applyFont="1" applyBorder="1"/>
    <xf numFmtId="41" fontId="7" fillId="0" borderId="2" xfId="1" applyNumberFormat="1" applyFont="1" applyBorder="1" applyAlignment="1">
      <alignment horizontal="right"/>
    </xf>
    <xf numFmtId="41" fontId="7" fillId="0" borderId="4" xfId="1" applyNumberFormat="1" applyFont="1" applyBorder="1" applyAlignment="1">
      <alignment horizontal="right"/>
    </xf>
    <xf numFmtId="41" fontId="8" fillId="0" borderId="4" xfId="1" applyNumberFormat="1" applyFont="1" applyBorder="1" applyAlignment="1">
      <alignment horizontal="right" vertical="center"/>
    </xf>
    <xf numFmtId="41" fontId="7" fillId="0" borderId="4" xfId="0" applyNumberFormat="1" applyFont="1" applyBorder="1"/>
    <xf numFmtId="41" fontId="7" fillId="0" borderId="2" xfId="0" applyNumberFormat="1" applyFont="1" applyBorder="1"/>
    <xf numFmtId="41" fontId="7" fillId="0" borderId="0" xfId="1" applyNumberFormat="1" applyFont="1" applyBorder="1" applyAlignment="1">
      <alignment horizontal="right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41" fontId="7" fillId="0" borderId="4" xfId="1" applyNumberFormat="1" applyFont="1" applyBorder="1" applyAlignment="1">
      <alignment horizontal="right" vertical="center"/>
    </xf>
    <xf numFmtId="41" fontId="7" fillId="0" borderId="3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1295400</xdr:colOff>
      <xdr:row>0</xdr:row>
      <xdr:rowOff>0</xdr:rowOff>
    </xdr:from>
    <xdr:to>
      <xdr:col>21</xdr:col>
      <xdr:colOff>314325</xdr:colOff>
      <xdr:row>29</xdr:row>
      <xdr:rowOff>133350</xdr:rowOff>
    </xdr:to>
    <xdr:grpSp>
      <xdr:nvGrpSpPr>
        <xdr:cNvPr id="7" name="Group 209"/>
        <xdr:cNvGrpSpPr>
          <a:grpSpLocks/>
        </xdr:cNvGrpSpPr>
      </xdr:nvGrpSpPr>
      <xdr:grpSpPr bwMode="auto">
        <a:xfrm>
          <a:off x="9324975" y="0"/>
          <a:ext cx="685800" cy="6600825"/>
          <a:chOff x="978" y="1"/>
          <a:chExt cx="62" cy="707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78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32"/>
  <sheetViews>
    <sheetView showGridLines="0" tabSelected="1" topLeftCell="A7" workbookViewId="0">
      <selection activeCell="J33" sqref="J33"/>
    </sheetView>
  </sheetViews>
  <sheetFormatPr defaultRowHeight="18.75"/>
  <cols>
    <col min="1" max="1" width="1.7109375" style="2" customWidth="1"/>
    <col min="2" max="2" width="6" style="2" customWidth="1"/>
    <col min="3" max="3" width="4.5703125" style="2" customWidth="1"/>
    <col min="4" max="4" width="3.5703125" style="2" customWidth="1"/>
    <col min="5" max="5" width="8" style="2" customWidth="1"/>
    <col min="6" max="6" width="7.28515625" style="2" customWidth="1"/>
    <col min="7" max="8" width="6.85546875" style="2" customWidth="1"/>
    <col min="9" max="10" width="6.5703125" style="2" customWidth="1"/>
    <col min="11" max="11" width="7.5703125" style="2" customWidth="1"/>
    <col min="12" max="13" width="7.140625" style="2" customWidth="1"/>
    <col min="14" max="16" width="6.85546875" style="2" bestFit="1" customWidth="1"/>
    <col min="17" max="17" width="7" style="2" bestFit="1" customWidth="1"/>
    <col min="18" max="18" width="6.140625" style="2" bestFit="1" customWidth="1"/>
    <col min="19" max="19" width="6.85546875" style="2" customWidth="1"/>
    <col min="20" max="20" width="21.28515625" style="2" customWidth="1"/>
    <col min="21" max="21" width="3.7109375" style="2" customWidth="1"/>
    <col min="22" max="22" width="4.85546875" style="2" customWidth="1"/>
    <col min="23" max="16384" width="9.140625" style="2"/>
  </cols>
  <sheetData>
    <row r="1" spans="1:21" s="1" customFormat="1">
      <c r="B1" s="1" t="s">
        <v>12</v>
      </c>
      <c r="C1" s="23">
        <v>3.7</v>
      </c>
      <c r="D1" s="1" t="s">
        <v>46</v>
      </c>
    </row>
    <row r="2" spans="1:21" s="9" customFormat="1">
      <c r="B2" s="1" t="s">
        <v>19</v>
      </c>
      <c r="C2" s="23">
        <v>3.7</v>
      </c>
      <c r="D2" s="1" t="s">
        <v>47</v>
      </c>
      <c r="E2" s="1"/>
    </row>
    <row r="3" spans="1:21" ht="6" customHeight="1"/>
    <row r="4" spans="1:21" s="6" customFormat="1" ht="21" customHeight="1">
      <c r="A4" s="60" t="s">
        <v>17</v>
      </c>
      <c r="B4" s="60"/>
      <c r="C4" s="60"/>
      <c r="D4" s="61"/>
      <c r="E4" s="24"/>
      <c r="F4" s="13"/>
      <c r="G4" s="25"/>
      <c r="H4" s="54" t="s">
        <v>13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  <c r="T4" s="57" t="s">
        <v>18</v>
      </c>
    </row>
    <row r="5" spans="1:21" s="6" customFormat="1" ht="18" customHeight="1">
      <c r="A5" s="62"/>
      <c r="B5" s="62"/>
      <c r="C5" s="62"/>
      <c r="D5" s="63"/>
      <c r="E5" s="51" t="s">
        <v>0</v>
      </c>
      <c r="F5" s="52"/>
      <c r="G5" s="53"/>
      <c r="H5" s="57" t="s">
        <v>6</v>
      </c>
      <c r="I5" s="58"/>
      <c r="J5" s="59"/>
      <c r="K5" s="57" t="s">
        <v>2</v>
      </c>
      <c r="L5" s="58"/>
      <c r="M5" s="59"/>
      <c r="N5" s="58" t="s">
        <v>15</v>
      </c>
      <c r="O5" s="58"/>
      <c r="P5" s="59"/>
      <c r="Q5" s="67" t="s">
        <v>16</v>
      </c>
      <c r="R5" s="68"/>
      <c r="S5" s="69"/>
      <c r="T5" s="51"/>
    </row>
    <row r="6" spans="1:21" s="6" customFormat="1" ht="18" customHeight="1">
      <c r="A6" s="62"/>
      <c r="B6" s="62"/>
      <c r="C6" s="62"/>
      <c r="D6" s="63"/>
      <c r="E6" s="51" t="s">
        <v>1</v>
      </c>
      <c r="F6" s="52"/>
      <c r="G6" s="53"/>
      <c r="H6" s="51" t="s">
        <v>7</v>
      </c>
      <c r="I6" s="52"/>
      <c r="J6" s="53"/>
      <c r="K6" s="51" t="s">
        <v>3</v>
      </c>
      <c r="L6" s="52"/>
      <c r="M6" s="53"/>
      <c r="N6" s="70" t="s">
        <v>4</v>
      </c>
      <c r="O6" s="70"/>
      <c r="P6" s="71"/>
      <c r="Q6" s="72" t="s">
        <v>5</v>
      </c>
      <c r="R6" s="70"/>
      <c r="S6" s="71"/>
      <c r="T6" s="51"/>
    </row>
    <row r="7" spans="1:21" s="6" customFormat="1" ht="19.5" customHeight="1">
      <c r="A7" s="62"/>
      <c r="B7" s="62"/>
      <c r="C7" s="62"/>
      <c r="D7" s="63"/>
      <c r="E7" s="21" t="s">
        <v>0</v>
      </c>
      <c r="F7" s="21" t="s">
        <v>8</v>
      </c>
      <c r="G7" s="15" t="s">
        <v>9</v>
      </c>
      <c r="H7" s="21" t="s">
        <v>0</v>
      </c>
      <c r="I7" s="21" t="s">
        <v>8</v>
      </c>
      <c r="J7" s="15" t="s">
        <v>9</v>
      </c>
      <c r="K7" s="21" t="s">
        <v>0</v>
      </c>
      <c r="L7" s="21" t="s">
        <v>8</v>
      </c>
      <c r="M7" s="15" t="s">
        <v>9</v>
      </c>
      <c r="N7" s="21" t="s">
        <v>0</v>
      </c>
      <c r="O7" s="21" t="s">
        <v>8</v>
      </c>
      <c r="P7" s="15" t="s">
        <v>9</v>
      </c>
      <c r="Q7" s="21" t="s">
        <v>0</v>
      </c>
      <c r="R7" s="21" t="s">
        <v>8</v>
      </c>
      <c r="S7" s="15" t="s">
        <v>9</v>
      </c>
      <c r="T7" s="51"/>
    </row>
    <row r="8" spans="1:21" s="6" customFormat="1" ht="19.5" customHeight="1">
      <c r="A8" s="64"/>
      <c r="B8" s="64"/>
      <c r="C8" s="64"/>
      <c r="D8" s="65"/>
      <c r="E8" s="18" t="s">
        <v>1</v>
      </c>
      <c r="F8" s="18" t="s">
        <v>10</v>
      </c>
      <c r="G8" s="17" t="s">
        <v>11</v>
      </c>
      <c r="H8" s="18" t="s">
        <v>1</v>
      </c>
      <c r="I8" s="18" t="s">
        <v>10</v>
      </c>
      <c r="J8" s="17" t="s">
        <v>11</v>
      </c>
      <c r="K8" s="18" t="s">
        <v>1</v>
      </c>
      <c r="L8" s="18" t="s">
        <v>10</v>
      </c>
      <c r="M8" s="17" t="s">
        <v>11</v>
      </c>
      <c r="N8" s="18" t="s">
        <v>1</v>
      </c>
      <c r="O8" s="18" t="s">
        <v>10</v>
      </c>
      <c r="P8" s="17" t="s">
        <v>11</v>
      </c>
      <c r="Q8" s="18" t="s">
        <v>1</v>
      </c>
      <c r="R8" s="18" t="s">
        <v>10</v>
      </c>
      <c r="S8" s="17" t="s">
        <v>11</v>
      </c>
      <c r="T8" s="66"/>
    </row>
    <row r="9" spans="1:21" s="7" customFormat="1" ht="3" customHeight="1">
      <c r="A9" s="26"/>
      <c r="B9" s="26"/>
      <c r="C9" s="26"/>
      <c r="D9" s="27"/>
      <c r="E9" s="19"/>
      <c r="F9" s="19"/>
      <c r="G9" s="16"/>
      <c r="H9" s="19"/>
      <c r="I9" s="19"/>
      <c r="J9" s="16"/>
      <c r="K9" s="19"/>
      <c r="L9" s="19"/>
      <c r="M9" s="16"/>
      <c r="N9" s="19"/>
      <c r="O9" s="19"/>
      <c r="P9" s="19"/>
      <c r="Q9" s="19"/>
      <c r="R9" s="19"/>
      <c r="S9" s="16"/>
      <c r="T9" s="5"/>
    </row>
    <row r="10" spans="1:21" s="22" customFormat="1">
      <c r="A10" s="49" t="s">
        <v>14</v>
      </c>
      <c r="B10" s="49"/>
      <c r="C10" s="49"/>
      <c r="D10" s="50"/>
      <c r="E10" s="40">
        <f>SUM(F10,G10)</f>
        <v>161645</v>
      </c>
      <c r="F10" s="40">
        <f>SUM(F11:F23)</f>
        <v>79963</v>
      </c>
      <c r="G10" s="40">
        <f>SUM(G11:G23)</f>
        <v>81682</v>
      </c>
      <c r="H10" s="40">
        <f>SUM(I10,J10)</f>
        <v>31811</v>
      </c>
      <c r="I10" s="40">
        <f>SUM(I11:I23)</f>
        <v>16246</v>
      </c>
      <c r="J10" s="40">
        <f>SUM(J11:J23)</f>
        <v>15565</v>
      </c>
      <c r="K10" s="40">
        <f>SUM(L10,M10)</f>
        <v>80781</v>
      </c>
      <c r="L10" s="40">
        <f>SUM(L11:L23)</f>
        <v>42387</v>
      </c>
      <c r="M10" s="40">
        <f>SUM(M11:M23)</f>
        <v>38394</v>
      </c>
      <c r="N10" s="40">
        <f>SUM(O10,P10)</f>
        <v>30127</v>
      </c>
      <c r="O10" s="40">
        <f>SUM(O11:O23)</f>
        <v>14352</v>
      </c>
      <c r="P10" s="40">
        <f>SUM(P11:P23)</f>
        <v>15775</v>
      </c>
      <c r="Q10" s="40">
        <f>SUM(R10,S10)</f>
        <v>18926</v>
      </c>
      <c r="R10" s="40">
        <f>SUM(R11:R23)</f>
        <v>6978</v>
      </c>
      <c r="S10" s="40">
        <f>SUM(S11:S23)</f>
        <v>11948</v>
      </c>
      <c r="T10" s="10" t="s">
        <v>1</v>
      </c>
    </row>
    <row r="11" spans="1:21" ht="20.25" customHeight="1">
      <c r="A11" s="8" t="s">
        <v>20</v>
      </c>
      <c r="B11" s="8"/>
      <c r="C11" s="11"/>
      <c r="D11" s="11"/>
      <c r="E11" s="47">
        <f>SUM(F11,G11)</f>
        <v>32744</v>
      </c>
      <c r="F11" s="39">
        <v>15661</v>
      </c>
      <c r="G11" s="38">
        <v>17083</v>
      </c>
      <c r="H11" s="47">
        <f>SUM(I11,J11)</f>
        <v>6156</v>
      </c>
      <c r="I11" s="41">
        <v>3137</v>
      </c>
      <c r="J11" s="42">
        <v>3019</v>
      </c>
      <c r="K11" s="47">
        <f>SUM(L11,M11)</f>
        <v>13636</v>
      </c>
      <c r="L11" s="41">
        <v>7143</v>
      </c>
      <c r="M11" s="42">
        <v>6493</v>
      </c>
      <c r="N11" s="47">
        <f t="shared" ref="N11:N23" si="0">SUM(O11,P11)</f>
        <v>7616</v>
      </c>
      <c r="O11" s="41">
        <v>3524</v>
      </c>
      <c r="P11" s="41">
        <v>4092</v>
      </c>
      <c r="Q11" s="47">
        <f t="shared" ref="Q11:Q23" si="1">SUM(R11,S11)</f>
        <v>5336</v>
      </c>
      <c r="R11" s="41">
        <v>1857</v>
      </c>
      <c r="S11" s="42">
        <v>3479</v>
      </c>
      <c r="T11" s="35" t="s">
        <v>33</v>
      </c>
      <c r="U11" s="31"/>
    </row>
    <row r="12" spans="1:21" ht="20.25" customHeight="1">
      <c r="A12" s="3" t="s">
        <v>21</v>
      </c>
      <c r="B12" s="3"/>
      <c r="C12" s="11"/>
      <c r="D12" s="11"/>
      <c r="E12" s="47">
        <f t="shared" ref="E12:E23" si="2">SUM(F12,G12)</f>
        <v>11926</v>
      </c>
      <c r="F12" s="39">
        <v>5914</v>
      </c>
      <c r="G12" s="38">
        <v>6012</v>
      </c>
      <c r="H12" s="47">
        <f t="shared" ref="H12:H23" si="3">SUM(I12,J12)</f>
        <v>2101</v>
      </c>
      <c r="I12" s="41">
        <v>1119</v>
      </c>
      <c r="J12" s="42">
        <v>982</v>
      </c>
      <c r="K12" s="47">
        <f t="shared" ref="K12:K23" si="4">SUM(L12,M12)</f>
        <v>6728</v>
      </c>
      <c r="L12" s="41">
        <v>3519</v>
      </c>
      <c r="M12" s="42">
        <v>3209</v>
      </c>
      <c r="N12" s="47">
        <f t="shared" si="0"/>
        <v>1934</v>
      </c>
      <c r="O12" s="41">
        <v>870</v>
      </c>
      <c r="P12" s="41">
        <v>1064</v>
      </c>
      <c r="Q12" s="47">
        <f t="shared" si="1"/>
        <v>1163</v>
      </c>
      <c r="R12" s="41">
        <v>406</v>
      </c>
      <c r="S12" s="42">
        <v>757</v>
      </c>
      <c r="T12" s="35" t="s">
        <v>34</v>
      </c>
      <c r="U12" s="31"/>
    </row>
    <row r="13" spans="1:21" ht="20.25" customHeight="1">
      <c r="A13" s="3" t="s">
        <v>22</v>
      </c>
      <c r="B13" s="3"/>
      <c r="C13" s="11"/>
      <c r="D13" s="11"/>
      <c r="E13" s="47">
        <f t="shared" si="2"/>
        <v>11231</v>
      </c>
      <c r="F13" s="39">
        <v>5619</v>
      </c>
      <c r="G13" s="38">
        <v>5612</v>
      </c>
      <c r="H13" s="47">
        <f t="shared" si="3"/>
        <v>1855</v>
      </c>
      <c r="I13" s="41">
        <v>969</v>
      </c>
      <c r="J13" s="42">
        <v>886</v>
      </c>
      <c r="K13" s="47">
        <f t="shared" si="4"/>
        <v>5058</v>
      </c>
      <c r="L13" s="41">
        <v>2637</v>
      </c>
      <c r="M13" s="42">
        <v>2421</v>
      </c>
      <c r="N13" s="47">
        <f t="shared" si="0"/>
        <v>2562</v>
      </c>
      <c r="O13" s="41">
        <v>1352</v>
      </c>
      <c r="P13" s="41">
        <v>1210</v>
      </c>
      <c r="Q13" s="47">
        <f t="shared" si="1"/>
        <v>1756</v>
      </c>
      <c r="R13" s="41">
        <v>661</v>
      </c>
      <c r="S13" s="42">
        <v>1095</v>
      </c>
      <c r="T13" s="35" t="s">
        <v>35</v>
      </c>
      <c r="U13" s="31"/>
    </row>
    <row r="14" spans="1:21" ht="20.25" customHeight="1">
      <c r="A14" s="8" t="s">
        <v>23</v>
      </c>
      <c r="B14" s="8"/>
      <c r="C14" s="11"/>
      <c r="D14" s="11"/>
      <c r="E14" s="47">
        <f t="shared" si="2"/>
        <v>10412</v>
      </c>
      <c r="F14" s="39">
        <v>5298</v>
      </c>
      <c r="G14" s="38">
        <v>5114</v>
      </c>
      <c r="H14" s="47">
        <f t="shared" si="3"/>
        <v>2108</v>
      </c>
      <c r="I14" s="41">
        <v>1087</v>
      </c>
      <c r="J14" s="42">
        <v>1021</v>
      </c>
      <c r="K14" s="47">
        <f t="shared" si="4"/>
        <v>4431</v>
      </c>
      <c r="L14" s="41">
        <v>2394</v>
      </c>
      <c r="M14" s="42">
        <v>2037</v>
      </c>
      <c r="N14" s="47">
        <f t="shared" si="0"/>
        <v>2238</v>
      </c>
      <c r="O14" s="41">
        <v>1106</v>
      </c>
      <c r="P14" s="41">
        <v>1132</v>
      </c>
      <c r="Q14" s="47">
        <f t="shared" si="1"/>
        <v>1635</v>
      </c>
      <c r="R14" s="41">
        <v>711</v>
      </c>
      <c r="S14" s="42">
        <v>924</v>
      </c>
      <c r="T14" s="35" t="s">
        <v>36</v>
      </c>
      <c r="U14" s="7"/>
    </row>
    <row r="15" spans="1:21" ht="20.25" customHeight="1">
      <c r="A15" s="8" t="s">
        <v>24</v>
      </c>
      <c r="B15" s="8"/>
      <c r="C15" s="11"/>
      <c r="D15" s="11"/>
      <c r="E15" s="47">
        <f t="shared" si="2"/>
        <v>20302</v>
      </c>
      <c r="F15" s="39">
        <v>9755</v>
      </c>
      <c r="G15" s="38">
        <v>10547</v>
      </c>
      <c r="H15" s="47">
        <f t="shared" si="3"/>
        <v>4174</v>
      </c>
      <c r="I15" s="41">
        <v>2066</v>
      </c>
      <c r="J15" s="42">
        <v>2108</v>
      </c>
      <c r="K15" s="47">
        <f t="shared" si="4"/>
        <v>8929</v>
      </c>
      <c r="L15" s="41">
        <v>4671</v>
      </c>
      <c r="M15" s="42">
        <v>4258</v>
      </c>
      <c r="N15" s="47">
        <f t="shared" si="0"/>
        <v>4273</v>
      </c>
      <c r="O15" s="41">
        <v>1994</v>
      </c>
      <c r="P15" s="41">
        <v>2279</v>
      </c>
      <c r="Q15" s="47">
        <f t="shared" si="1"/>
        <v>2926</v>
      </c>
      <c r="R15" s="41">
        <v>1024</v>
      </c>
      <c r="S15" s="42">
        <v>1902</v>
      </c>
      <c r="T15" s="34" t="s">
        <v>37</v>
      </c>
      <c r="U15" s="7"/>
    </row>
    <row r="16" spans="1:21" ht="20.25" customHeight="1">
      <c r="A16" s="8" t="s">
        <v>25</v>
      </c>
      <c r="B16" s="8"/>
      <c r="C16" s="11"/>
      <c r="D16" s="11"/>
      <c r="E16" s="47">
        <f t="shared" si="2"/>
        <v>14804</v>
      </c>
      <c r="F16" s="39">
        <v>7488</v>
      </c>
      <c r="G16" s="38">
        <v>7316</v>
      </c>
      <c r="H16" s="47">
        <f t="shared" si="3"/>
        <v>3164</v>
      </c>
      <c r="I16" s="41">
        <v>1595</v>
      </c>
      <c r="J16" s="42">
        <v>1569</v>
      </c>
      <c r="K16" s="47">
        <f t="shared" si="4"/>
        <v>8535</v>
      </c>
      <c r="L16" s="41">
        <v>4537</v>
      </c>
      <c r="M16" s="42">
        <v>3998</v>
      </c>
      <c r="N16" s="47">
        <f t="shared" si="0"/>
        <v>2041</v>
      </c>
      <c r="O16" s="41">
        <v>951</v>
      </c>
      <c r="P16" s="41">
        <v>1090</v>
      </c>
      <c r="Q16" s="47">
        <f t="shared" si="1"/>
        <v>1064</v>
      </c>
      <c r="R16" s="41">
        <v>405</v>
      </c>
      <c r="S16" s="42">
        <v>659</v>
      </c>
      <c r="T16" s="34" t="s">
        <v>38</v>
      </c>
      <c r="U16" s="7"/>
    </row>
    <row r="17" spans="1:21" ht="20.25" customHeight="1">
      <c r="A17" s="8" t="s">
        <v>26</v>
      </c>
      <c r="B17" s="8"/>
      <c r="C17" s="11"/>
      <c r="D17" s="11"/>
      <c r="E17" s="47">
        <f t="shared" si="2"/>
        <v>7357</v>
      </c>
      <c r="F17" s="39">
        <v>3641</v>
      </c>
      <c r="G17" s="38">
        <v>3716</v>
      </c>
      <c r="H17" s="47">
        <f t="shared" si="3"/>
        <v>1691</v>
      </c>
      <c r="I17" s="41">
        <v>811</v>
      </c>
      <c r="J17" s="42">
        <v>880</v>
      </c>
      <c r="K17" s="47">
        <f t="shared" si="4"/>
        <v>4553</v>
      </c>
      <c r="L17" s="41">
        <v>2323</v>
      </c>
      <c r="M17" s="42">
        <v>2230</v>
      </c>
      <c r="N17" s="47">
        <f t="shared" si="0"/>
        <v>797</v>
      </c>
      <c r="O17" s="41">
        <v>393</v>
      </c>
      <c r="P17" s="41">
        <v>404</v>
      </c>
      <c r="Q17" s="47">
        <f t="shared" si="1"/>
        <v>316</v>
      </c>
      <c r="R17" s="41">
        <v>114</v>
      </c>
      <c r="S17" s="42">
        <v>202</v>
      </c>
      <c r="T17" s="34" t="s">
        <v>39</v>
      </c>
      <c r="U17" s="7"/>
    </row>
    <row r="18" spans="1:21" ht="20.25" customHeight="1">
      <c r="A18" s="8" t="s">
        <v>27</v>
      </c>
      <c r="B18" s="8"/>
      <c r="C18" s="5"/>
      <c r="D18" s="5"/>
      <c r="E18" s="47">
        <f t="shared" si="2"/>
        <v>10745</v>
      </c>
      <c r="F18" s="39">
        <v>5288</v>
      </c>
      <c r="G18" s="38">
        <v>5457</v>
      </c>
      <c r="H18" s="47">
        <f t="shared" si="3"/>
        <v>1933</v>
      </c>
      <c r="I18" s="41">
        <v>969</v>
      </c>
      <c r="J18" s="42">
        <v>964</v>
      </c>
      <c r="K18" s="47">
        <f t="shared" si="4"/>
        <v>5289</v>
      </c>
      <c r="L18" s="41">
        <v>2764</v>
      </c>
      <c r="M18" s="42">
        <v>2525</v>
      </c>
      <c r="N18" s="47">
        <f t="shared" si="0"/>
        <v>2172</v>
      </c>
      <c r="O18" s="41">
        <v>1029</v>
      </c>
      <c r="P18" s="41">
        <v>1143</v>
      </c>
      <c r="Q18" s="47">
        <f t="shared" si="1"/>
        <v>1351</v>
      </c>
      <c r="R18" s="41">
        <v>526</v>
      </c>
      <c r="S18" s="42">
        <v>825</v>
      </c>
      <c r="T18" s="34" t="s">
        <v>40</v>
      </c>
      <c r="U18" s="7"/>
    </row>
    <row r="19" spans="1:21" ht="20.25" customHeight="1">
      <c r="A19" s="8" t="s">
        <v>28</v>
      </c>
      <c r="B19" s="8"/>
      <c r="C19" s="5"/>
      <c r="D19" s="5"/>
      <c r="E19" s="47">
        <f t="shared" si="2"/>
        <v>4172</v>
      </c>
      <c r="F19" s="39">
        <v>2127</v>
      </c>
      <c r="G19" s="38">
        <v>2045</v>
      </c>
      <c r="H19" s="47">
        <f t="shared" si="3"/>
        <v>809</v>
      </c>
      <c r="I19" s="41">
        <v>402</v>
      </c>
      <c r="J19" s="42">
        <v>407</v>
      </c>
      <c r="K19" s="47">
        <f t="shared" si="4"/>
        <v>2495</v>
      </c>
      <c r="L19" s="41">
        <v>1305</v>
      </c>
      <c r="M19" s="42">
        <v>1190</v>
      </c>
      <c r="N19" s="47">
        <f t="shared" si="0"/>
        <v>623</v>
      </c>
      <c r="O19" s="41">
        <v>327</v>
      </c>
      <c r="P19" s="41">
        <v>296</v>
      </c>
      <c r="Q19" s="47">
        <f t="shared" si="1"/>
        <v>245</v>
      </c>
      <c r="R19" s="41">
        <v>93</v>
      </c>
      <c r="S19" s="42">
        <v>152</v>
      </c>
      <c r="T19" s="34" t="s">
        <v>41</v>
      </c>
      <c r="U19" s="7"/>
    </row>
    <row r="20" spans="1:21" ht="20.25" customHeight="1">
      <c r="A20" s="8" t="s">
        <v>29</v>
      </c>
      <c r="B20" s="8"/>
      <c r="C20" s="5"/>
      <c r="D20" s="5"/>
      <c r="E20" s="47">
        <f t="shared" si="2"/>
        <v>15760</v>
      </c>
      <c r="F20" s="39">
        <v>7694</v>
      </c>
      <c r="G20" s="38">
        <v>8066</v>
      </c>
      <c r="H20" s="47">
        <f>SUM(I20,J20)</f>
        <v>3075</v>
      </c>
      <c r="I20" s="41">
        <v>1612</v>
      </c>
      <c r="J20" s="42">
        <v>1463</v>
      </c>
      <c r="K20" s="47">
        <f t="shared" si="4"/>
        <v>7729</v>
      </c>
      <c r="L20" s="41">
        <v>4013</v>
      </c>
      <c r="M20" s="42">
        <v>3716</v>
      </c>
      <c r="N20" s="47">
        <f t="shared" si="0"/>
        <v>3210</v>
      </c>
      <c r="O20" s="41">
        <v>1448</v>
      </c>
      <c r="P20" s="41">
        <v>1762</v>
      </c>
      <c r="Q20" s="47">
        <f t="shared" si="1"/>
        <v>1746</v>
      </c>
      <c r="R20" s="41">
        <v>621</v>
      </c>
      <c r="S20" s="42">
        <v>1125</v>
      </c>
      <c r="T20" s="34" t="s">
        <v>42</v>
      </c>
      <c r="U20" s="7"/>
    </row>
    <row r="21" spans="1:21" ht="20.25" customHeight="1">
      <c r="A21" s="8" t="s">
        <v>30</v>
      </c>
      <c r="B21" s="8"/>
      <c r="C21" s="5"/>
      <c r="D21" s="5"/>
      <c r="E21" s="47">
        <f t="shared" si="2"/>
        <v>7937</v>
      </c>
      <c r="F21" s="39">
        <v>4228</v>
      </c>
      <c r="G21" s="38">
        <v>3709</v>
      </c>
      <c r="H21" s="47">
        <f t="shared" si="3"/>
        <v>1616</v>
      </c>
      <c r="I21" s="41">
        <v>859</v>
      </c>
      <c r="J21" s="42">
        <v>757</v>
      </c>
      <c r="K21" s="47">
        <f t="shared" si="4"/>
        <v>5117</v>
      </c>
      <c r="L21" s="41">
        <v>2677</v>
      </c>
      <c r="M21" s="42">
        <v>2440</v>
      </c>
      <c r="N21" s="47">
        <f t="shared" si="0"/>
        <v>733</v>
      </c>
      <c r="O21" s="41">
        <v>447</v>
      </c>
      <c r="P21" s="41">
        <v>286</v>
      </c>
      <c r="Q21" s="47">
        <f t="shared" si="1"/>
        <v>471</v>
      </c>
      <c r="R21" s="41">
        <v>245</v>
      </c>
      <c r="S21" s="42">
        <v>226</v>
      </c>
      <c r="T21" s="34" t="s">
        <v>43</v>
      </c>
      <c r="U21" s="7"/>
    </row>
    <row r="22" spans="1:21" ht="20.25" customHeight="1">
      <c r="A22" s="8" t="s">
        <v>31</v>
      </c>
      <c r="B22" s="8"/>
      <c r="C22" s="11"/>
      <c r="D22" s="11"/>
      <c r="E22" s="47">
        <f t="shared" si="2"/>
        <v>6783</v>
      </c>
      <c r="F22" s="39">
        <v>3377</v>
      </c>
      <c r="G22" s="43">
        <v>3406</v>
      </c>
      <c r="H22" s="47">
        <f t="shared" si="3"/>
        <v>1370</v>
      </c>
      <c r="I22" s="41">
        <v>701</v>
      </c>
      <c r="J22" s="42">
        <v>669</v>
      </c>
      <c r="K22" s="47">
        <f t="shared" si="4"/>
        <v>4201</v>
      </c>
      <c r="L22" s="41">
        <v>2173</v>
      </c>
      <c r="M22" s="42">
        <v>2028</v>
      </c>
      <c r="N22" s="47">
        <f t="shared" si="0"/>
        <v>824</v>
      </c>
      <c r="O22" s="41">
        <v>371</v>
      </c>
      <c r="P22" s="41">
        <v>453</v>
      </c>
      <c r="Q22" s="47">
        <f t="shared" si="1"/>
        <v>388</v>
      </c>
      <c r="R22" s="41">
        <v>132</v>
      </c>
      <c r="S22" s="42">
        <v>256</v>
      </c>
      <c r="T22" s="34" t="s">
        <v>44</v>
      </c>
      <c r="U22" s="7"/>
    </row>
    <row r="23" spans="1:21" ht="20.25" customHeight="1">
      <c r="A23" s="8" t="s">
        <v>32</v>
      </c>
      <c r="B23" s="8"/>
      <c r="C23" s="5"/>
      <c r="D23" s="5"/>
      <c r="E23" s="48">
        <f t="shared" si="2"/>
        <v>7472</v>
      </c>
      <c r="F23" s="39">
        <v>3873</v>
      </c>
      <c r="G23" s="43">
        <v>3599</v>
      </c>
      <c r="H23" s="47">
        <f t="shared" si="3"/>
        <v>1759</v>
      </c>
      <c r="I23" s="41">
        <v>919</v>
      </c>
      <c r="J23" s="42">
        <v>840</v>
      </c>
      <c r="K23" s="48">
        <f t="shared" si="4"/>
        <v>4080</v>
      </c>
      <c r="L23" s="41">
        <v>2231</v>
      </c>
      <c r="M23" s="42">
        <v>1849</v>
      </c>
      <c r="N23" s="47">
        <f t="shared" si="0"/>
        <v>1104</v>
      </c>
      <c r="O23" s="41">
        <v>540</v>
      </c>
      <c r="P23" s="41">
        <v>564</v>
      </c>
      <c r="Q23" s="47">
        <f t="shared" si="1"/>
        <v>529</v>
      </c>
      <c r="R23" s="41">
        <v>183</v>
      </c>
      <c r="S23" s="42">
        <v>346</v>
      </c>
      <c r="T23" s="34" t="s">
        <v>45</v>
      </c>
      <c r="U23" s="7"/>
    </row>
    <row r="24" spans="1:21" s="1" customFormat="1" ht="3" customHeight="1">
      <c r="A24" s="28"/>
      <c r="B24" s="28"/>
      <c r="C24" s="28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7"/>
    </row>
    <row r="25" spans="1:21" s="1" customFormat="1" ht="6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1" s="1" customFormat="1" ht="18.75" customHeight="1">
      <c r="A26" s="14"/>
      <c r="B26" s="33" t="s">
        <v>48</v>
      </c>
      <c r="C26" s="33"/>
      <c r="D26" s="33"/>
      <c r="E26" s="33"/>
      <c r="F26" s="33"/>
      <c r="G26" s="33"/>
      <c r="H26" s="6"/>
      <c r="I26" s="6"/>
      <c r="J26" s="6"/>
      <c r="K26" s="33" t="s">
        <v>49</v>
      </c>
      <c r="L26" s="33"/>
      <c r="M26" s="33"/>
      <c r="N26" s="33"/>
      <c r="O26" s="33"/>
      <c r="P26" s="20"/>
      <c r="Q26" s="20"/>
      <c r="R26" s="20"/>
      <c r="S26" s="6"/>
      <c r="T26" s="14"/>
    </row>
    <row r="27" spans="1:21" s="1" customFormat="1" ht="18.75" customHeight="1">
      <c r="A27" s="14"/>
      <c r="B27" s="4" t="s">
        <v>50</v>
      </c>
      <c r="C27" s="22"/>
      <c r="D27" s="4"/>
      <c r="E27" s="4"/>
      <c r="F27" s="4"/>
      <c r="G27" s="4"/>
      <c r="H27" s="2"/>
      <c r="I27" s="2"/>
      <c r="J27" s="2"/>
      <c r="K27" s="4" t="s">
        <v>51</v>
      </c>
      <c r="L27" s="22"/>
      <c r="M27" s="22"/>
      <c r="N27" s="22"/>
      <c r="O27" s="22"/>
      <c r="P27" s="12"/>
      <c r="Q27" s="12"/>
      <c r="R27" s="12"/>
      <c r="S27" s="6"/>
      <c r="T27" s="14"/>
    </row>
    <row r="28" spans="1:21" s="1" customFormat="1" ht="18.75" customHeight="1">
      <c r="A28" s="14"/>
      <c r="B28" s="44" t="s">
        <v>52</v>
      </c>
      <c r="C28" s="44"/>
      <c r="D28" s="44"/>
      <c r="E28" s="44"/>
      <c r="F28" s="44"/>
      <c r="G28" s="44"/>
      <c r="H28" s="2"/>
      <c r="I28" s="2"/>
      <c r="J28" s="2"/>
      <c r="K28" s="44" t="s">
        <v>53</v>
      </c>
      <c r="L28" s="45"/>
      <c r="M28" s="45"/>
      <c r="N28" s="45"/>
      <c r="O28" s="45"/>
      <c r="P28" s="46"/>
      <c r="Q28" s="46"/>
      <c r="R28" s="46"/>
      <c r="S28" s="36"/>
      <c r="T28" s="14"/>
    </row>
    <row r="29" spans="1:21" ht="18.75" customHeight="1">
      <c r="B29" s="44" t="s">
        <v>54</v>
      </c>
      <c r="C29" s="44"/>
      <c r="D29" s="33"/>
      <c r="E29" s="33"/>
      <c r="F29" s="33"/>
      <c r="G29" s="33"/>
      <c r="K29" s="44" t="s">
        <v>55</v>
      </c>
      <c r="L29" s="32"/>
      <c r="M29" s="32"/>
      <c r="N29" s="32"/>
      <c r="O29" s="32"/>
      <c r="P29" s="20"/>
      <c r="Q29" s="20"/>
      <c r="R29" s="20"/>
      <c r="S29" s="6"/>
    </row>
    <row r="30" spans="1:21">
      <c r="B30" s="4"/>
      <c r="C30" s="22"/>
      <c r="D30" s="4"/>
      <c r="E30" s="4"/>
      <c r="F30" s="4"/>
      <c r="G30" s="4"/>
      <c r="K30" s="4"/>
      <c r="L30" s="22"/>
      <c r="M30" s="22"/>
      <c r="N30" s="22"/>
      <c r="O30" s="22"/>
      <c r="P30" s="12"/>
      <c r="Q30" s="12"/>
      <c r="R30" s="12"/>
      <c r="S30" s="6"/>
    </row>
    <row r="31" spans="1:21">
      <c r="B31" s="44"/>
      <c r="C31" s="44"/>
      <c r="D31" s="44"/>
      <c r="E31" s="44"/>
      <c r="F31" s="44"/>
      <c r="G31" s="44"/>
      <c r="K31" s="44"/>
      <c r="L31" s="45"/>
      <c r="M31" s="45"/>
      <c r="N31" s="45"/>
      <c r="O31" s="45"/>
      <c r="P31" s="46"/>
      <c r="Q31" s="46"/>
      <c r="R31" s="46"/>
      <c r="S31" s="36"/>
    </row>
    <row r="32" spans="1:21">
      <c r="B32" s="44"/>
      <c r="C32" s="44"/>
      <c r="D32" s="33"/>
      <c r="E32" s="33"/>
      <c r="F32" s="33"/>
      <c r="G32" s="33"/>
      <c r="K32" s="44"/>
      <c r="L32" s="32"/>
      <c r="M32" s="32"/>
      <c r="N32" s="32"/>
      <c r="O32" s="32"/>
      <c r="P32" s="20"/>
      <c r="Q32" s="20"/>
      <c r="R32" s="20"/>
      <c r="S32" s="6"/>
    </row>
  </sheetData>
  <mergeCells count="14">
    <mergeCell ref="T4:T8"/>
    <mergeCell ref="K6:M6"/>
    <mergeCell ref="N5:P5"/>
    <mergeCell ref="Q5:S5"/>
    <mergeCell ref="N6:P6"/>
    <mergeCell ref="Q6:S6"/>
    <mergeCell ref="A10:D10"/>
    <mergeCell ref="E6:G6"/>
    <mergeCell ref="H4:S4"/>
    <mergeCell ref="H6:J6"/>
    <mergeCell ref="H5:J5"/>
    <mergeCell ref="K5:M5"/>
    <mergeCell ref="E5:G5"/>
    <mergeCell ref="A4:D8"/>
  </mergeCells>
  <phoneticPr fontId="2" type="noConversion"/>
  <pageMargins left="0.55118110236220474" right="3.937007874015748E-2" top="0.78740157480314965" bottom="0.1181102362204724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2017-05-31T09:36:48Z</cp:lastPrinted>
  <dcterms:created xsi:type="dcterms:W3CDTF">1997-06-13T10:07:54Z</dcterms:created>
  <dcterms:modified xsi:type="dcterms:W3CDTF">2017-05-31T13:30:56Z</dcterms:modified>
</cp:coreProperties>
</file>