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ไตรมาส 3_59\ตารางสถิติ Excel\"/>
    </mc:Choice>
  </mc:AlternateContent>
  <bookViews>
    <workbookView xWindow="-15" yWindow="30" windowWidth="10710" windowHeight="8010" tabRatio="152"/>
  </bookViews>
  <sheets>
    <sheet name="ตารางที่3" sheetId="16" r:id="rId1"/>
  </sheets>
  <calcPr calcId="162913"/>
</workbook>
</file>

<file path=xl/calcChain.xml><?xml version="1.0" encoding="utf-8"?>
<calcChain xmlns="http://schemas.openxmlformats.org/spreadsheetml/2006/main">
  <c r="B12" i="16" l="1"/>
  <c r="D12" i="16"/>
  <c r="C12" i="16"/>
  <c r="C16" i="16"/>
  <c r="B16" i="16" s="1"/>
  <c r="D15" i="16"/>
  <c r="C15" i="16" s="1"/>
  <c r="B15" i="16" s="1"/>
  <c r="B7" i="16"/>
  <c r="B8" i="16"/>
  <c r="B9" i="16"/>
  <c r="B10" i="16"/>
  <c r="B11" i="16"/>
  <c r="B17" i="16"/>
  <c r="B18" i="16"/>
  <c r="B19" i="16"/>
  <c r="B20" i="16"/>
  <c r="B21" i="16"/>
  <c r="B6" i="16"/>
  <c r="D26" i="16" l="1"/>
  <c r="D27" i="16"/>
  <c r="D28" i="16"/>
  <c r="D29" i="16"/>
  <c r="D30" i="16"/>
  <c r="D31" i="16"/>
  <c r="D33" i="16"/>
  <c r="D34" i="16"/>
  <c r="D35" i="16"/>
  <c r="D36" i="16"/>
  <c r="C26" i="16"/>
  <c r="C27" i="16"/>
  <c r="C28" i="16"/>
  <c r="C29" i="16"/>
  <c r="C30" i="16"/>
  <c r="C31" i="16"/>
  <c r="C33" i="16"/>
  <c r="C34" i="16"/>
  <c r="C35" i="16"/>
  <c r="C36" i="16"/>
  <c r="B26" i="16"/>
  <c r="B27" i="16"/>
  <c r="B28" i="16"/>
  <c r="B29" i="16"/>
  <c r="B30" i="16"/>
  <c r="B31" i="16"/>
  <c r="B33" i="16"/>
  <c r="B34" i="16"/>
  <c r="B35" i="16"/>
  <c r="B36" i="16"/>
  <c r="D25" i="16"/>
  <c r="C25" i="16"/>
  <c r="B25" i="16"/>
</calcChain>
</file>

<file path=xl/sharedStrings.xml><?xml version="1.0" encoding="utf-8"?>
<sst xmlns="http://schemas.openxmlformats.org/spreadsheetml/2006/main" count="52" uniqueCount="25">
  <si>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</si>
  <si>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</si>
  <si>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</si>
  <si>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</si>
  <si>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</si>
  <si>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</si>
  <si>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</si>
  <si>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</si>
  <si>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</si>
  <si>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</si>
  <si>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</si>
  <si>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</si>
  <si>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</si>
  <si>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</si>
  <si>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</si>
  <si>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</si>
  <si>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</si>
  <si>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</si>
  <si>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</si>
  <si>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</si>
  <si>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</si>
  <si>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</si>
  <si>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</si>
  <si>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          ไตรมาสที่ 3/2559   จังหวัดนราธิวาส</t>
  </si>
  <si>
    <t>ตารางที่ 3  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</si>
</sst>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topLeftCell="A28" workbookViewId="0">
      <selection activeCell="G6" sqref="G6"/>
    </sheetView>
  </sheetViews>
  <sheetFormatPr defaultColWidth="9.09765625" defaultRowHeight="26.25" customHeight="1"/>
  <cols>
    <col min="1" max="1" width="34.69921875" style="1" customWidth="1"/>
    <col min="2" max="4" width="17.3984375" style="2" customWidth="1"/>
    <col min="5" max="16384" width="9.09765625" style="2"/>
  </cols>
  <sheetData>
    <row r="1" spans="1:10" ht="28.5" customHeight="1">
      <c r="A1" s="1" t="s">
        <v>24</v>
      </c>
    </row>
    <row r="2" spans="1:10" s="1" customFormat="1" ht="24.75" customHeight="1">
      <c r="A2" s="33" t="s">
        <v>23</v>
      </c>
      <c r="B2" s="33"/>
      <c r="C2" s="3"/>
      <c r="D2" s="3"/>
    </row>
    <row r="3" spans="1:10" ht="5.25" customHeight="1">
      <c r="A3" s="1" t="s">
        <v>22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4" t="s">
        <v>20</v>
      </c>
      <c r="C5" s="34"/>
      <c r="D5" s="34"/>
    </row>
    <row r="6" spans="1:10" s="10" customFormat="1" ht="21" customHeight="1">
      <c r="A6" s="8" t="s">
        <v>3</v>
      </c>
      <c r="B6" s="9">
        <f>SUM(C6:D6)</f>
        <v>334124.46999999997</v>
      </c>
      <c r="C6" s="24">
        <v>195033.18</v>
      </c>
      <c r="D6" s="24">
        <v>139091.29</v>
      </c>
    </row>
    <row r="7" spans="1:10" s="10" customFormat="1" ht="6" customHeight="1">
      <c r="A7" s="8"/>
      <c r="B7" s="9">
        <f t="shared" ref="B7:B21" si="0">SUM(C7:D7)</f>
        <v>0</v>
      </c>
      <c r="C7" s="11"/>
      <c r="D7" s="12"/>
    </row>
    <row r="8" spans="1:10" s="10" customFormat="1" ht="21" customHeight="1">
      <c r="A8" s="13" t="s">
        <v>7</v>
      </c>
      <c r="B8" s="32">
        <f t="shared" si="0"/>
        <v>30078.370000000003</v>
      </c>
      <c r="C8" s="28">
        <v>16768.59</v>
      </c>
      <c r="D8" s="28">
        <v>13309.78</v>
      </c>
      <c r="F8" s="25"/>
      <c r="G8" s="25"/>
      <c r="H8" s="25"/>
      <c r="I8" s="25"/>
      <c r="J8" s="25"/>
    </row>
    <row r="9" spans="1:10" s="10" customFormat="1" ht="21" customHeight="1">
      <c r="A9" s="10" t="s">
        <v>6</v>
      </c>
      <c r="B9" s="32">
        <f t="shared" si="0"/>
        <v>35791.15</v>
      </c>
      <c r="C9" s="28">
        <v>21979.43</v>
      </c>
      <c r="D9" s="28">
        <v>13811.72</v>
      </c>
      <c r="F9" s="26"/>
      <c r="G9" s="26"/>
      <c r="H9" s="26"/>
      <c r="I9" s="26"/>
      <c r="J9" s="26"/>
    </row>
    <row r="10" spans="1:10" s="10" customFormat="1" ht="21" customHeight="1">
      <c r="A10" s="14" t="s">
        <v>8</v>
      </c>
      <c r="B10" s="32">
        <f t="shared" si="0"/>
        <v>141502.99</v>
      </c>
      <c r="C10" s="28">
        <v>86809.46</v>
      </c>
      <c r="D10" s="28">
        <v>54693.53</v>
      </c>
    </row>
    <row r="11" spans="1:10" s="10" customFormat="1" ht="21" customHeight="1">
      <c r="A11" s="14" t="s">
        <v>9</v>
      </c>
      <c r="B11" s="32">
        <f t="shared" si="0"/>
        <v>43538.55</v>
      </c>
      <c r="C11" s="28">
        <v>26929.88</v>
      </c>
      <c r="D11" s="28">
        <v>16608.669999999998</v>
      </c>
    </row>
    <row r="12" spans="1:10" s="3" customFormat="1" ht="21" customHeight="1">
      <c r="A12" s="10" t="s">
        <v>10</v>
      </c>
      <c r="B12" s="32">
        <f>SUM(B13:B14)</f>
        <v>42013</v>
      </c>
      <c r="C12" s="29">
        <f>SUM(C13:C14)</f>
        <v>24576.84</v>
      </c>
      <c r="D12" s="29">
        <f>SUM(D13:D14)</f>
        <v>17435</v>
      </c>
    </row>
    <row r="13" spans="1:10" s="3" customFormat="1" ht="21" customHeight="1">
      <c r="A13" s="15" t="s">
        <v>11</v>
      </c>
      <c r="B13" s="32">
        <v>40492</v>
      </c>
      <c r="C13" s="28">
        <v>23458.880000000001</v>
      </c>
      <c r="D13" s="28">
        <v>17032</v>
      </c>
    </row>
    <row r="14" spans="1:10" s="3" customFormat="1" ht="21" customHeight="1">
      <c r="A14" s="15" t="s">
        <v>12</v>
      </c>
      <c r="B14" s="32">
        <v>1521</v>
      </c>
      <c r="C14" s="28">
        <v>1117.96</v>
      </c>
      <c r="D14" s="28">
        <v>403</v>
      </c>
    </row>
    <row r="15" spans="1:10" s="3" customFormat="1" ht="21" customHeight="1">
      <c r="A15" s="16" t="s">
        <v>13</v>
      </c>
      <c r="B15" s="32">
        <f t="shared" si="0"/>
        <v>0</v>
      </c>
      <c r="C15" s="32">
        <f t="shared" ref="C15" si="1">SUM(D15:E15)</f>
        <v>0</v>
      </c>
      <c r="D15" s="32">
        <f t="shared" ref="D15" si="2">SUM(E15:F15)</f>
        <v>0</v>
      </c>
    </row>
    <row r="16" spans="1:10" s="3" customFormat="1" ht="21" customHeight="1">
      <c r="A16" s="10" t="s">
        <v>14</v>
      </c>
      <c r="B16" s="32">
        <f>SUM(C16:D16)</f>
        <v>41199.97</v>
      </c>
      <c r="C16" s="31">
        <f>SUM(C17:C19)</f>
        <v>17968.97</v>
      </c>
      <c r="D16" s="31">
        <v>23231</v>
      </c>
    </row>
    <row r="17" spans="1:19" s="10" customFormat="1" ht="21" customHeight="1">
      <c r="A17" s="16" t="s">
        <v>15</v>
      </c>
      <c r="B17" s="32">
        <f t="shared" si="0"/>
        <v>24054.52</v>
      </c>
      <c r="C17" s="28">
        <v>11563.23</v>
      </c>
      <c r="D17" s="28">
        <v>12491.29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6" t="s">
        <v>16</v>
      </c>
      <c r="B18" s="32">
        <f t="shared" si="0"/>
        <v>4720.4799999999996</v>
      </c>
      <c r="C18" s="28">
        <v>2851.13</v>
      </c>
      <c r="D18" s="28">
        <v>1869.35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6" t="s">
        <v>17</v>
      </c>
      <c r="B19" s="32">
        <f t="shared" si="0"/>
        <v>12425.95</v>
      </c>
      <c r="C19" s="28">
        <v>3554.61</v>
      </c>
      <c r="D19" s="28">
        <v>8871.34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5" t="s">
        <v>18</v>
      </c>
      <c r="B20" s="32">
        <f t="shared" si="0"/>
        <v>0</v>
      </c>
      <c r="C20" s="29" t="s">
        <v>4</v>
      </c>
      <c r="D20" s="30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5" t="s">
        <v>19</v>
      </c>
      <c r="B21" s="32">
        <f t="shared" si="0"/>
        <v>0</v>
      </c>
      <c r="C21" s="29" t="s">
        <v>4</v>
      </c>
      <c r="D21" s="30" t="s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>
      <c r="B22" s="35" t="s">
        <v>21</v>
      </c>
      <c r="C22" s="35"/>
      <c r="D22" s="35"/>
    </row>
    <row r="23" spans="1:19" s="3" customFormat="1" ht="21" customHeight="1">
      <c r="A23" s="6" t="s">
        <v>3</v>
      </c>
      <c r="B23" s="17">
        <v>100</v>
      </c>
      <c r="C23" s="18">
        <v>100</v>
      </c>
      <c r="D23" s="18">
        <v>100</v>
      </c>
    </row>
    <row r="24" spans="1:19" s="3" customFormat="1" ht="6" customHeight="1">
      <c r="A24" s="6"/>
      <c r="C24" s="18"/>
      <c r="D24" s="18"/>
    </row>
    <row r="25" spans="1:19" s="3" customFormat="1" ht="21" customHeight="1">
      <c r="A25" s="13" t="s">
        <v>7</v>
      </c>
      <c r="B25" s="19">
        <f t="shared" ref="B25:D25" si="3">SUM(B8/B$6)*100</f>
        <v>9.0021452185169224</v>
      </c>
      <c r="C25" s="19">
        <f t="shared" si="3"/>
        <v>8.5978139719610791</v>
      </c>
      <c r="D25" s="19">
        <f t="shared" si="3"/>
        <v>9.5690966702516018</v>
      </c>
    </row>
    <row r="26" spans="1:19" s="3" customFormat="1" ht="21" customHeight="1">
      <c r="A26" s="3" t="s">
        <v>6</v>
      </c>
      <c r="B26" s="19">
        <f t="shared" ref="B26:D26" si="4">SUM(B9/B$6)*100</f>
        <v>10.711921219059475</v>
      </c>
      <c r="C26" s="19">
        <f t="shared" si="4"/>
        <v>11.26958500087011</v>
      </c>
      <c r="D26" s="19">
        <f t="shared" si="4"/>
        <v>9.9299675774090517</v>
      </c>
    </row>
    <row r="27" spans="1:19" s="3" customFormat="1" ht="21" customHeight="1">
      <c r="A27" s="14" t="s">
        <v>8</v>
      </c>
      <c r="B27" s="19">
        <f t="shared" ref="B27:D27" si="5">SUM(B10/B$6)*100</f>
        <v>42.35038217943152</v>
      </c>
      <c r="C27" s="19">
        <f t="shared" si="5"/>
        <v>44.510098230465204</v>
      </c>
      <c r="D27" s="19">
        <f t="shared" si="5"/>
        <v>39.322038065791176</v>
      </c>
    </row>
    <row r="28" spans="1:19" s="3" customFormat="1" ht="21" customHeight="1">
      <c r="A28" s="14" t="s">
        <v>9</v>
      </c>
      <c r="B28" s="19">
        <f t="shared" ref="B28:D28" si="6">SUM(B11/B$6)*100</f>
        <v>13.030637953574608</v>
      </c>
      <c r="C28" s="19">
        <f t="shared" si="6"/>
        <v>13.807845413790618</v>
      </c>
      <c r="D28" s="19">
        <f t="shared" si="6"/>
        <v>11.940841155474219</v>
      </c>
    </row>
    <row r="29" spans="1:19" s="3" customFormat="1" ht="21" customHeight="1">
      <c r="A29" s="3" t="s">
        <v>10</v>
      </c>
      <c r="B29" s="19">
        <f t="shared" ref="B29:D29" si="7">SUM(B12/B$6)*100</f>
        <v>12.574056608305284</v>
      </c>
      <c r="C29" s="19">
        <f t="shared" si="7"/>
        <v>12.601363521837669</v>
      </c>
      <c r="D29" s="19">
        <f t="shared" si="7"/>
        <v>12.534932992569125</v>
      </c>
    </row>
    <row r="30" spans="1:19" s="3" customFormat="1" ht="21" customHeight="1">
      <c r="A30" s="15" t="s">
        <v>11</v>
      </c>
      <c r="B30" s="19">
        <f t="shared" ref="B30:D30" si="8">SUM(B13/B$6)*100</f>
        <v>12.118837031002251</v>
      </c>
      <c r="C30" s="19">
        <f t="shared" si="8"/>
        <v>12.02814823611039</v>
      </c>
      <c r="D30" s="19">
        <f t="shared" si="8"/>
        <v>12.24519522394249</v>
      </c>
    </row>
    <row r="31" spans="1:19" s="3" customFormat="1" ht="21" customHeight="1">
      <c r="A31" s="15" t="s">
        <v>12</v>
      </c>
      <c r="B31" s="19">
        <f t="shared" ref="B31:D31" si="9">SUM(B14/B$6)*100</f>
        <v>0.45521957730303325</v>
      </c>
      <c r="C31" s="19">
        <f t="shared" si="9"/>
        <v>0.57321528572727987</v>
      </c>
      <c r="D31" s="19">
        <f t="shared" si="9"/>
        <v>0.28973776862663364</v>
      </c>
    </row>
    <row r="32" spans="1:19" s="3" customFormat="1" ht="21" customHeight="1">
      <c r="A32" s="16" t="s">
        <v>13</v>
      </c>
      <c r="B32" s="19" t="s">
        <v>4</v>
      </c>
      <c r="C32" s="19" t="s">
        <v>4</v>
      </c>
      <c r="D32" s="19" t="s">
        <v>4</v>
      </c>
    </row>
    <row r="33" spans="1:19" s="3" customFormat="1" ht="21" customHeight="1">
      <c r="A33" s="3" t="s">
        <v>14</v>
      </c>
      <c r="B33" s="19">
        <f t="shared" ref="B33:D33" si="10">SUM(B16/B$6)*100</f>
        <v>12.33072513366052</v>
      </c>
      <c r="C33" s="19">
        <f t="shared" si="10"/>
        <v>9.2132887337426386</v>
      </c>
      <c r="D33" s="19">
        <f t="shared" si="10"/>
        <v>16.70198040438046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>
      <c r="A34" s="16" t="s">
        <v>15</v>
      </c>
      <c r="B34" s="19">
        <f t="shared" ref="B34:D34" si="11">SUM(B17/B$6)*100</f>
        <v>7.199269182529493</v>
      </c>
      <c r="C34" s="19">
        <f t="shared" si="11"/>
        <v>5.9288527213677185</v>
      </c>
      <c r="D34" s="19">
        <f t="shared" si="11"/>
        <v>8.9806414190277479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6" t="s">
        <v>16</v>
      </c>
      <c r="B35" s="19">
        <f t="shared" ref="B35:D35" si="12">SUM(B18/B$6)*100</f>
        <v>1.4127908680259185</v>
      </c>
      <c r="C35" s="19">
        <f t="shared" si="12"/>
        <v>1.4618692060499654</v>
      </c>
      <c r="D35" s="19">
        <f t="shared" si="12"/>
        <v>1.3439734436282817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6" t="s">
        <v>17</v>
      </c>
      <c r="B36" s="19">
        <f t="shared" ref="B36:D36" si="13">SUM(B19/B$6)*100</f>
        <v>3.7189583869747711</v>
      </c>
      <c r="C36" s="19">
        <f t="shared" si="13"/>
        <v>1.8225668063249549</v>
      </c>
      <c r="D36" s="19">
        <f t="shared" si="13"/>
        <v>6.3780701149583123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>
      <c r="A37" s="15" t="s">
        <v>18</v>
      </c>
      <c r="B37" s="19" t="s">
        <v>4</v>
      </c>
      <c r="C37" s="19" t="s">
        <v>4</v>
      </c>
      <c r="D37" s="19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20" t="s">
        <v>19</v>
      </c>
      <c r="B38" s="21" t="s">
        <v>4</v>
      </c>
      <c r="C38" s="21" t="s">
        <v>4</v>
      </c>
      <c r="D38" s="21" t="s">
        <v>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>
      <c r="A39" s="22"/>
      <c r="B39" s="23"/>
      <c r="C39" s="23"/>
      <c r="D39" s="23"/>
    </row>
    <row r="40" spans="1:19" ht="26.25" customHeight="1">
      <c r="B40" s="27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2015-09-01T03:29:05Z</cp:lastPrinted>
  <dcterms:created xsi:type="dcterms:W3CDTF">2000-11-20T04:06:35Z</dcterms:created>
  <dcterms:modified xsi:type="dcterms:W3CDTF">2017-03-30T04:23:05Z</dcterms:modified>
</cp:coreProperties>
</file>