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5" yWindow="-30" windowWidth="10710" windowHeight="8070" tabRatio="152"/>
  </bookViews>
  <sheets>
    <sheet name="ตารางที่7" sheetId="16" r:id="rId1"/>
  </sheets>
  <calcPr calcId="124519"/>
</workbook>
</file>

<file path=xl/calcChain.xml><?xml version="1.0" encoding="utf-8"?>
<calcChain xmlns="http://schemas.openxmlformats.org/spreadsheetml/2006/main">
  <c r="C16" i="16"/>
  <c r="C33" s="1"/>
  <c r="D16"/>
  <c r="D33" s="1"/>
  <c r="B16"/>
  <c r="C12"/>
  <c r="D12"/>
  <c r="D29" s="1"/>
  <c r="B12"/>
  <c r="B29" s="1"/>
  <c r="D38"/>
  <c r="B38"/>
  <c r="D26"/>
  <c r="D27"/>
  <c r="D28"/>
  <c r="D30"/>
  <c r="D31"/>
  <c r="D34"/>
  <c r="D35"/>
  <c r="D36"/>
  <c r="C26"/>
  <c r="C27"/>
  <c r="C28"/>
  <c r="C29"/>
  <c r="C30"/>
  <c r="C31"/>
  <c r="C34"/>
  <c r="C35"/>
  <c r="C36"/>
  <c r="B26"/>
  <c r="B27"/>
  <c r="B28"/>
  <c r="B30"/>
  <c r="B31"/>
  <c r="B33"/>
  <c r="B34"/>
  <c r="B35"/>
  <c r="B36"/>
  <c r="D25"/>
  <c r="C25"/>
  <c r="B25"/>
</calcChain>
</file>

<file path=xl/sharedStrings.xml><?xml version="1.0" encoding="utf-8"?>
<sst xmlns="http://schemas.openxmlformats.org/spreadsheetml/2006/main" count="53" uniqueCount="25">
  <si>
    <t>รวม</t>
  </si>
  <si>
    <t>ชาย</t>
  </si>
  <si>
    <t>หญิง</t>
  </si>
  <si>
    <t>ยอดรวม</t>
  </si>
  <si>
    <t>-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</si>
  <si>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</si>
  <si>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</si>
  <si>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</si>
  <si>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</si>
  <si>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</si>
  <si>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</si>
  <si>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</si>
  <si>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</si>
  <si>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</si>
  <si>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</si>
  <si>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</si>
  <si>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</si>
  <si>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</si>
  <si>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</si>
  <si>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</si>
  <si>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           จำนวน</t>
  </si>
  <si>
    <t xml:space="preserve">                         ร้อยละ</t>
  </si>
  <si>
    <t>b</t>
  </si>
  <si>
    <t>ตารางที่ 3  ประชากรอายุ 15 ปีขึ้นไปที่มีงานทำ จำแนกตามระดับการศึกษาที่สำเร็จและเพศ</t>
  </si>
  <si>
    <t xml:space="preserve">              ไตรมาส 1/2559   จังหวัดนราธิวาส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</si>
</sst>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.0"/>
    <numFmt numFmtId="188" formatCode="_-* #,##0_-;\-* #,##0_-;_-* &quot;-&quot;??_-;_-@_-"/>
  </numFmts>
  <fonts count="9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187" fontId="5" fillId="0" borderId="0" xfId="0" applyNumberFormat="1" applyFont="1" applyBorder="1" applyAlignment="1" applyProtection="1">
      <alignment horizontal="left" vertical="center"/>
    </xf>
    <xf numFmtId="2" fontId="6" fillId="0" borderId="0" xfId="0" applyNumberFormat="1" applyFont="1"/>
    <xf numFmtId="2" fontId="6" fillId="0" borderId="0" xfId="0" applyNumberFormat="1" applyFont="1" applyBorder="1" applyAlignment="1">
      <alignment horizontal="right" vertical="center"/>
    </xf>
    <xf numFmtId="2" fontId="5" fillId="0" borderId="0" xfId="0" applyNumberFormat="1" applyFont="1" applyFill="1" applyBorder="1" applyAlignment="1">
      <alignment horizontal="right"/>
    </xf>
    <xf numFmtId="0" fontId="5" fillId="0" borderId="2" xfId="0" applyFont="1" applyBorder="1" applyAlignment="1" applyProtection="1">
      <alignment horizontal="left" vertical="center"/>
    </xf>
    <xf numFmtId="2" fontId="5" fillId="0" borderId="2" xfId="0" applyNumberFormat="1" applyFont="1" applyFill="1" applyBorder="1" applyAlignment="1">
      <alignment horizontal="right"/>
    </xf>
    <xf numFmtId="0" fontId="8" fillId="0" borderId="0" xfId="0" applyFont="1"/>
    <xf numFmtId="2" fontId="4" fillId="0" borderId="0" xfId="0" applyNumberFormat="1" applyFont="1"/>
    <xf numFmtId="0" fontId="4" fillId="0" borderId="0" xfId="0" applyNumberFormat="1" applyFont="1"/>
    <xf numFmtId="188" fontId="5" fillId="0" borderId="0" xfId="1" applyNumberFormat="1" applyFont="1" applyAlignment="1">
      <alignment horizontal="right" vertical="center" wrapText="1"/>
    </xf>
    <xf numFmtId="3" fontId="5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vertical="center"/>
    </xf>
    <xf numFmtId="0" fontId="3" fillId="0" borderId="0" xfId="0" applyFont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3" fontId="5" fillId="0" borderId="0" xfId="0" applyNumberFormat="1" applyFont="1" applyBorder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18433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18966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8435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8968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8437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0"/>
  <sheetViews>
    <sheetView showGridLines="0" tabSelected="1" topLeftCell="D4" workbookViewId="0">
      <selection activeCell="P13" sqref="P13"/>
    </sheetView>
  </sheetViews>
  <sheetFormatPr defaultRowHeight="26.25" customHeight="1"/>
  <cols>
    <col min="1" max="1" width="34.7109375" style="1" customWidth="1"/>
    <col min="2" max="4" width="17.42578125" style="2" customWidth="1"/>
    <col min="5" max="16384" width="9.140625" style="2"/>
  </cols>
  <sheetData>
    <row r="1" spans="1:4" ht="28.5" customHeight="1">
      <c r="A1" s="1" t="s">
        <v>23</v>
      </c>
    </row>
    <row r="2" spans="1:4" s="1" customFormat="1" ht="24.75" customHeight="1">
      <c r="A2" s="26" t="s">
        <v>24</v>
      </c>
      <c r="B2" s="26"/>
      <c r="C2" s="3"/>
      <c r="D2" s="3"/>
    </row>
    <row r="3" spans="1:4" ht="5.25" customHeight="1">
      <c r="A3" s="1" t="s">
        <v>22</v>
      </c>
    </row>
    <row r="4" spans="1:4" s="7" customFormat="1" ht="26.25" customHeight="1">
      <c r="A4" s="4" t="s">
        <v>5</v>
      </c>
      <c r="B4" s="5" t="s">
        <v>0</v>
      </c>
      <c r="C4" s="5" t="s">
        <v>1</v>
      </c>
      <c r="D4" s="5" t="s">
        <v>2</v>
      </c>
    </row>
    <row r="5" spans="1:4" s="7" customFormat="1" ht="24" customHeight="1">
      <c r="B5" s="27" t="s">
        <v>20</v>
      </c>
      <c r="C5" s="27"/>
      <c r="D5" s="27"/>
    </row>
    <row r="6" spans="1:4" s="9" customFormat="1" ht="21" customHeight="1">
      <c r="A6" s="8" t="s">
        <v>3</v>
      </c>
      <c r="B6" s="29">
        <v>319593.46999999997</v>
      </c>
      <c r="C6" s="29">
        <v>188842.74</v>
      </c>
      <c r="D6" s="29">
        <v>130750.73</v>
      </c>
    </row>
    <row r="7" spans="1:4" s="9" customFormat="1" ht="6" customHeight="1">
      <c r="A7" s="8"/>
      <c r="C7" s="10"/>
      <c r="D7" s="24"/>
    </row>
    <row r="8" spans="1:4" s="9" customFormat="1" ht="21" customHeight="1">
      <c r="A8" s="11" t="s">
        <v>7</v>
      </c>
      <c r="B8" s="29">
        <v>27111.99</v>
      </c>
      <c r="C8" s="29">
        <v>13779.42</v>
      </c>
      <c r="D8" s="29">
        <v>13332.58</v>
      </c>
    </row>
    <row r="9" spans="1:4" s="9" customFormat="1" ht="21" customHeight="1">
      <c r="A9" s="9" t="s">
        <v>6</v>
      </c>
      <c r="B9" s="29">
        <v>36558.06</v>
      </c>
      <c r="C9" s="29">
        <v>21590.16</v>
      </c>
      <c r="D9" s="29">
        <v>14967.9</v>
      </c>
    </row>
    <row r="10" spans="1:4" s="9" customFormat="1" ht="21" customHeight="1">
      <c r="A10" s="12" t="s">
        <v>8</v>
      </c>
      <c r="B10" s="29">
        <v>131914.15</v>
      </c>
      <c r="C10" s="29">
        <v>84869.8</v>
      </c>
      <c r="D10" s="29">
        <v>47044.35</v>
      </c>
    </row>
    <row r="11" spans="1:4" s="9" customFormat="1" ht="21" customHeight="1">
      <c r="A11" s="12" t="s">
        <v>9</v>
      </c>
      <c r="B11" s="29">
        <v>41824.93</v>
      </c>
      <c r="C11" s="29">
        <v>25307.99</v>
      </c>
      <c r="D11" s="29">
        <v>16516.939999999999</v>
      </c>
    </row>
    <row r="12" spans="1:4" s="3" customFormat="1" ht="21" customHeight="1">
      <c r="A12" s="9" t="s">
        <v>10</v>
      </c>
      <c r="B12" s="23">
        <f>SUM(B13:B15)</f>
        <v>43982.2</v>
      </c>
      <c r="C12" s="23">
        <f t="shared" ref="C12:D12" si="0">SUM(C13:C15)</f>
        <v>27363.399999999998</v>
      </c>
      <c r="D12" s="23">
        <f t="shared" si="0"/>
        <v>16618.8</v>
      </c>
    </row>
    <row r="13" spans="1:4" s="3" customFormat="1" ht="21" customHeight="1">
      <c r="A13" s="13" t="s">
        <v>11</v>
      </c>
      <c r="B13" s="29">
        <v>40671</v>
      </c>
      <c r="C13" s="29">
        <v>25111.3</v>
      </c>
      <c r="D13" s="29">
        <v>15559.7</v>
      </c>
    </row>
    <row r="14" spans="1:4" s="3" customFormat="1" ht="21" customHeight="1">
      <c r="A14" s="13" t="s">
        <v>12</v>
      </c>
      <c r="B14" s="29">
        <v>3311.2</v>
      </c>
      <c r="C14" s="29">
        <v>2252.1</v>
      </c>
      <c r="D14" s="29">
        <v>1059.0999999999999</v>
      </c>
    </row>
    <row r="15" spans="1:4" s="3" customFormat="1" ht="21" customHeight="1">
      <c r="A15" s="14" t="s">
        <v>13</v>
      </c>
      <c r="B15" s="23" t="s">
        <v>4</v>
      </c>
      <c r="C15" s="23" t="s">
        <v>4</v>
      </c>
      <c r="D15" s="24" t="s">
        <v>4</v>
      </c>
    </row>
    <row r="16" spans="1:4" s="3" customFormat="1" ht="21" customHeight="1">
      <c r="A16" s="9" t="s">
        <v>14</v>
      </c>
      <c r="B16" s="25">
        <f>SUM(B17:B19)</f>
        <v>37818.129999999997</v>
      </c>
      <c r="C16" s="25">
        <f t="shared" ref="C16:D16" si="1">SUM(C17:C19)</f>
        <v>15931.97</v>
      </c>
      <c r="D16" s="25">
        <f t="shared" si="1"/>
        <v>21886.16</v>
      </c>
    </row>
    <row r="17" spans="1:4" s="9" customFormat="1" ht="21" customHeight="1">
      <c r="A17" s="14" t="s">
        <v>15</v>
      </c>
      <c r="B17" s="29">
        <v>22822.3</v>
      </c>
      <c r="C17" s="29">
        <v>10539.72</v>
      </c>
      <c r="D17" s="29">
        <v>12282.58</v>
      </c>
    </row>
    <row r="18" spans="1:4" s="9" customFormat="1" ht="21" customHeight="1">
      <c r="A18" s="14" t="s">
        <v>16</v>
      </c>
      <c r="B18" s="29">
        <v>3323.2</v>
      </c>
      <c r="C18" s="29">
        <v>1521.9</v>
      </c>
      <c r="D18" s="29">
        <v>1801.3</v>
      </c>
    </row>
    <row r="19" spans="1:4" s="9" customFormat="1" ht="21" customHeight="1">
      <c r="A19" s="14" t="s">
        <v>17</v>
      </c>
      <c r="B19" s="29">
        <v>11672.63</v>
      </c>
      <c r="C19" s="29">
        <v>3870.35</v>
      </c>
      <c r="D19" s="29">
        <v>7802.28</v>
      </c>
    </row>
    <row r="20" spans="1:4" s="9" customFormat="1" ht="21" customHeight="1">
      <c r="A20" s="13" t="s">
        <v>18</v>
      </c>
      <c r="B20" s="23" t="s">
        <v>4</v>
      </c>
      <c r="C20" s="23" t="s">
        <v>4</v>
      </c>
      <c r="D20" s="24" t="s">
        <v>4</v>
      </c>
    </row>
    <row r="21" spans="1:4" s="9" customFormat="1" ht="21" customHeight="1">
      <c r="A21" s="13" t="s">
        <v>19</v>
      </c>
      <c r="B21" s="29">
        <v>384.01</v>
      </c>
      <c r="C21" s="23" t="s">
        <v>4</v>
      </c>
      <c r="D21" s="29">
        <v>384.01</v>
      </c>
    </row>
    <row r="22" spans="1:4" s="3" customFormat="1" ht="21" customHeight="1">
      <c r="B22" s="28" t="s">
        <v>21</v>
      </c>
      <c r="C22" s="28"/>
      <c r="D22" s="28"/>
    </row>
    <row r="23" spans="1:4" s="3" customFormat="1" ht="21" customHeight="1">
      <c r="A23" s="6" t="s">
        <v>3</v>
      </c>
      <c r="B23" s="15">
        <v>100</v>
      </c>
      <c r="C23" s="16">
        <v>100</v>
      </c>
      <c r="D23" s="16">
        <v>100</v>
      </c>
    </row>
    <row r="24" spans="1:4" s="3" customFormat="1" ht="6" customHeight="1">
      <c r="A24" s="6"/>
      <c r="C24" s="16"/>
      <c r="D24" s="16"/>
    </row>
    <row r="25" spans="1:4" s="3" customFormat="1" ht="21" customHeight="1">
      <c r="A25" s="11" t="s">
        <v>7</v>
      </c>
      <c r="B25" s="17">
        <f t="shared" ref="B25:D25" si="2">SUM(B8/B$6)*100</f>
        <v>8.4832740794109469</v>
      </c>
      <c r="C25" s="17">
        <f t="shared" si="2"/>
        <v>7.2967697884493736</v>
      </c>
      <c r="D25" s="17">
        <f t="shared" si="2"/>
        <v>10.196944980727833</v>
      </c>
    </row>
    <row r="26" spans="1:4" s="3" customFormat="1" ht="21" customHeight="1">
      <c r="A26" s="3" t="s">
        <v>6</v>
      </c>
      <c r="B26" s="17">
        <f t="shared" ref="B26:D26" si="3">SUM(B9/B$6)*100</f>
        <v>11.438925832871366</v>
      </c>
      <c r="C26" s="17">
        <f t="shared" si="3"/>
        <v>11.432877959724584</v>
      </c>
      <c r="D26" s="17">
        <f t="shared" si="3"/>
        <v>11.447660751110147</v>
      </c>
    </row>
    <row r="27" spans="1:4" s="3" customFormat="1" ht="21" customHeight="1">
      <c r="A27" s="12" t="s">
        <v>8</v>
      </c>
      <c r="B27" s="17">
        <f t="shared" ref="B27:D27" si="4">SUM(B10/B$6)*100</f>
        <v>41.275608666222126</v>
      </c>
      <c r="C27" s="17">
        <f t="shared" si="4"/>
        <v>44.942050724322264</v>
      </c>
      <c r="D27" s="17">
        <f t="shared" si="4"/>
        <v>35.98018152556395</v>
      </c>
    </row>
    <row r="28" spans="1:4" s="3" customFormat="1" ht="21" customHeight="1">
      <c r="A28" s="12" t="s">
        <v>9</v>
      </c>
      <c r="B28" s="17">
        <f t="shared" ref="B28:D28" si="5">SUM(B11/B$6)*100</f>
        <v>13.086916325292879</v>
      </c>
      <c r="C28" s="17">
        <f t="shared" si="5"/>
        <v>13.401621899788152</v>
      </c>
      <c r="D28" s="17">
        <f t="shared" si="5"/>
        <v>12.632388362191172</v>
      </c>
    </row>
    <row r="29" spans="1:4" s="3" customFormat="1" ht="21" customHeight="1">
      <c r="A29" s="3" t="s">
        <v>10</v>
      </c>
      <c r="B29" s="17">
        <f t="shared" ref="B29:D29" si="6">SUM(B12/B$6)*100</f>
        <v>13.761920730107532</v>
      </c>
      <c r="C29" s="17">
        <f t="shared" si="6"/>
        <v>14.490046056311193</v>
      </c>
      <c r="D29" s="17">
        <f t="shared" si="6"/>
        <v>12.710292324945335</v>
      </c>
    </row>
    <row r="30" spans="1:4" s="3" customFormat="1" ht="21" customHeight="1">
      <c r="A30" s="13" t="s">
        <v>11</v>
      </c>
      <c r="B30" s="17">
        <f t="shared" ref="B30:D30" si="7">SUM(B13/B$6)*100</f>
        <v>12.725854505099871</v>
      </c>
      <c r="C30" s="17">
        <f t="shared" si="7"/>
        <v>13.297466452774408</v>
      </c>
      <c r="D30" s="17">
        <f t="shared" si="7"/>
        <v>11.900277726938887</v>
      </c>
    </row>
    <row r="31" spans="1:4" s="3" customFormat="1" ht="21" customHeight="1">
      <c r="A31" s="13" t="s">
        <v>12</v>
      </c>
      <c r="B31" s="17">
        <f t="shared" ref="B31:D31" si="8">SUM(B14/B$6)*100</f>
        <v>1.0360662250076635</v>
      </c>
      <c r="C31" s="17">
        <f t="shared" si="8"/>
        <v>1.1925796035367842</v>
      </c>
      <c r="D31" s="17">
        <f t="shared" si="8"/>
        <v>0.81001459800645081</v>
      </c>
    </row>
    <row r="32" spans="1:4" s="3" customFormat="1" ht="21" customHeight="1">
      <c r="A32" s="14" t="s">
        <v>13</v>
      </c>
      <c r="B32" s="17" t="s">
        <v>4</v>
      </c>
      <c r="C32" s="17" t="s">
        <v>4</v>
      </c>
      <c r="D32" s="17" t="s">
        <v>4</v>
      </c>
    </row>
    <row r="33" spans="1:4" s="3" customFormat="1" ht="21" customHeight="1">
      <c r="A33" s="3" t="s">
        <v>14</v>
      </c>
      <c r="B33" s="17">
        <f t="shared" ref="B33:D33" si="9">SUM(B16/B$6)*100</f>
        <v>11.833198594451883</v>
      </c>
      <c r="C33" s="17">
        <f t="shared" si="9"/>
        <v>8.4366335714044389</v>
      </c>
      <c r="D33" s="17">
        <f t="shared" si="9"/>
        <v>16.738843446610201</v>
      </c>
    </row>
    <row r="34" spans="1:4" s="3" customFormat="1" ht="21" customHeight="1">
      <c r="A34" s="14" t="s">
        <v>15</v>
      </c>
      <c r="B34" s="17">
        <f t="shared" ref="B34:D34" si="10">SUM(B17/B$6)*100</f>
        <v>7.1410407728293075</v>
      </c>
      <c r="C34" s="17">
        <f t="shared" si="10"/>
        <v>5.5812153541089264</v>
      </c>
      <c r="D34" s="17">
        <f t="shared" si="10"/>
        <v>9.3938901908998904</v>
      </c>
    </row>
    <row r="35" spans="1:4" s="3" customFormat="1" ht="21" customHeight="1">
      <c r="A35" s="14" t="s">
        <v>16</v>
      </c>
      <c r="B35" s="17">
        <f t="shared" ref="B35:D35" si="11">SUM(B18/B$6)*100</f>
        <v>1.0398209950910449</v>
      </c>
      <c r="C35" s="17">
        <f t="shared" si="11"/>
        <v>0.80590866241402781</v>
      </c>
      <c r="D35" s="17">
        <f t="shared" si="11"/>
        <v>1.3776596123019733</v>
      </c>
    </row>
    <row r="36" spans="1:4" s="3" customFormat="1" ht="21" customHeight="1">
      <c r="A36" s="14" t="s">
        <v>17</v>
      </c>
      <c r="B36" s="17">
        <f t="shared" ref="B36:D38" si="12">SUM(B19/B$6)*100</f>
        <v>3.6523368265315312</v>
      </c>
      <c r="C36" s="17">
        <f t="shared" si="12"/>
        <v>2.0495095548814848</v>
      </c>
      <c r="D36" s="17">
        <f t="shared" si="12"/>
        <v>5.9672936434083388</v>
      </c>
    </row>
    <row r="37" spans="1:4" s="3" customFormat="1" ht="20.25" customHeight="1">
      <c r="A37" s="13" t="s">
        <v>18</v>
      </c>
      <c r="B37" s="17" t="s">
        <v>4</v>
      </c>
      <c r="C37" s="17" t="s">
        <v>4</v>
      </c>
      <c r="D37" s="17" t="s">
        <v>4</v>
      </c>
    </row>
    <row r="38" spans="1:4" s="3" customFormat="1" ht="20.25" customHeight="1">
      <c r="A38" s="18" t="s">
        <v>19</v>
      </c>
      <c r="B38" s="19">
        <f t="shared" si="12"/>
        <v>0.12015577164326918</v>
      </c>
      <c r="C38" s="19" t="s">
        <v>4</v>
      </c>
      <c r="D38" s="19">
        <f t="shared" si="12"/>
        <v>0.29369625699221719</v>
      </c>
    </row>
    <row r="39" spans="1:4" ht="21" customHeight="1">
      <c r="A39" s="20"/>
      <c r="B39" s="21"/>
      <c r="C39" s="21"/>
      <c r="D39" s="21"/>
    </row>
    <row r="40" spans="1:4" ht="26.25" customHeight="1">
      <c r="B40" s="22"/>
    </row>
  </sheetData>
  <mergeCells count="3">
    <mergeCell ref="A2:B2"/>
    <mergeCell ref="B5:D5"/>
    <mergeCell ref="B22:D22"/>
  </mergeCells>
  <phoneticPr fontId="2" type="noConversion"/>
  <pageMargins left="1.1417322834645669" right="0.35433070866141736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Mr.Robin ThaiSakon</cp:lastModifiedBy>
  <cp:lastPrinted>2015-09-01T03:29:05Z</cp:lastPrinted>
  <dcterms:created xsi:type="dcterms:W3CDTF">2000-11-20T04:06:35Z</dcterms:created>
  <dcterms:modified xsi:type="dcterms:W3CDTF">2016-04-08T02:05:02Z</dcterms:modified>
</cp:coreProperties>
</file>