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1093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6" i="1"/>
  <c r="D34"/>
  <c r="D33"/>
  <c r="D31"/>
  <c r="D30"/>
  <c r="D29"/>
  <c r="D28"/>
  <c r="D27"/>
  <c r="D26"/>
  <c r="D25"/>
  <c r="C36"/>
  <c r="C33"/>
  <c r="C31"/>
  <c r="C30"/>
  <c r="C28"/>
  <c r="B36"/>
  <c r="B27"/>
  <c r="B26"/>
  <c r="B25"/>
  <c r="B34"/>
  <c r="B30"/>
  <c r="B28"/>
  <c r="C27"/>
  <c r="C26"/>
  <c r="B35"/>
  <c r="B33" l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<sst xmlns="http://schemas.openxmlformats.org/spreadsheetml/2006/main" count="55" uniqueCount="23">
  <si>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</si>
  <si>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</si>
  <si>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</si>
  <si>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</si>
  <si>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</si>
  <si>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</si>
  <si>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</si>
  <si>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</si>
  <si>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</si>
  <si>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</si>
  <si>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</si>
  <si>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</si>
  <si>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</si>
  <si>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</si>
  <si>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</si>
  <si>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</si>
  <si>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</si>
  <si>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</si>
  <si>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</si>
  <si>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</si>
  <si>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</si>
  <si>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</si>
  <si>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>ตารางที่ 3  จำนวนและร้อยละของผู้มีงานทำ จำแนกตามระดับการศึกษาที่สำเร็จและเพศไตรมาส 4  พ.ศ.2559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</si>
</sst>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0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/>
    <xf numFmtId="187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Fill="1" applyBorder="1" applyAlignment="1">
      <alignment horizontal="right" vertical="center"/>
    </xf>
    <xf numFmtId="189" fontId="4" fillId="0" borderId="0" xfId="0" applyNumberFormat="1" applyFont="1"/>
    <xf numFmtId="0" fontId="8" fillId="0" borderId="0" xfId="0" applyFont="1" applyBorder="1"/>
    <xf numFmtId="0" fontId="9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1"/>
  <sheetViews>
    <sheetView tabSelected="1" view="pageLayout" zoomScaleSheetLayoutView="100" workbookViewId="0">
      <selection activeCell="A2" sqref="A2"/>
    </sheetView>
  </sheetViews>
  <sheetFormatPr defaultRowHeight="26.25" customHeight="1"/>
  <cols>
    <col min="1" max="1" width="30.140625" style="1" customWidth="1"/>
    <col min="2" max="2" width="18.7109375" style="2" customWidth="1"/>
    <col min="3" max="3" width="20.42578125" style="2" customWidth="1"/>
    <col min="4" max="4" width="24.28515625" style="2" customWidth="1"/>
    <col min="5" max="16384" width="9.140625" style="2"/>
  </cols>
  <sheetData>
    <row r="2" spans="1:9" s="1" customFormat="1" ht="25.5" customHeight="1">
      <c r="A2" s="34" t="s">
        <v>22</v>
      </c>
      <c r="B2" s="35"/>
      <c r="C2" s="34"/>
      <c r="D2" s="35"/>
    </row>
    <row r="3" spans="1:9" ht="7.5" hidden="1" customHeight="1"/>
    <row r="4" spans="1:9" s="5" customFormat="1" ht="26.25" customHeight="1">
      <c r="A4" s="3" t="s">
        <v>0</v>
      </c>
      <c r="B4" s="4" t="s">
        <v>1</v>
      </c>
      <c r="C4" s="4" t="s">
        <v>2</v>
      </c>
      <c r="D4" s="4" t="s">
        <v>3</v>
      </c>
      <c r="I4" s="6"/>
    </row>
    <row r="5" spans="1:9" s="5" customFormat="1" ht="23.25" customHeight="1">
      <c r="B5" s="36" t="s">
        <v>4</v>
      </c>
      <c r="C5" s="36"/>
      <c r="D5" s="36"/>
      <c r="F5" s="7"/>
      <c r="G5" s="7"/>
      <c r="H5" s="7"/>
    </row>
    <row r="6" spans="1:9" s="12" customFormat="1" ht="21" customHeight="1">
      <c r="A6" s="8" t="s">
        <v>5</v>
      </c>
      <c r="B6" s="9">
        <v>370402</v>
      </c>
      <c r="C6" s="9">
        <v>199824</v>
      </c>
      <c r="D6" s="9">
        <v>170578</v>
      </c>
      <c r="E6" s="10"/>
      <c r="F6" s="11"/>
      <c r="G6" s="11"/>
      <c r="H6" s="11"/>
    </row>
    <row r="7" spans="1:9" s="12" customFormat="1" ht="6" hidden="1" customHeight="1">
      <c r="A7" s="8"/>
      <c r="B7" s="9"/>
      <c r="C7" s="13"/>
      <c r="D7" s="14"/>
      <c r="F7" s="11"/>
    </row>
    <row r="8" spans="1:9" s="12" customFormat="1" ht="21" customHeight="1">
      <c r="A8" s="15" t="s">
        <v>6</v>
      </c>
      <c r="B8" s="16">
        <v>3614</v>
      </c>
      <c r="C8" s="16">
        <v>1395</v>
      </c>
      <c r="D8" s="16">
        <v>2219</v>
      </c>
      <c r="E8" s="17"/>
      <c r="F8" s="11"/>
    </row>
    <row r="9" spans="1:9" s="12" customFormat="1" ht="21" customHeight="1">
      <c r="A9" s="18" t="s">
        <v>7</v>
      </c>
      <c r="B9" s="16">
        <v>89963</v>
      </c>
      <c r="C9" s="16">
        <v>45579</v>
      </c>
      <c r="D9" s="16">
        <v>44384</v>
      </c>
      <c r="E9" s="19"/>
      <c r="F9" s="11"/>
    </row>
    <row r="10" spans="1:9" s="12" customFormat="1" ht="21" customHeight="1">
      <c r="A10" s="20" t="s">
        <v>8</v>
      </c>
      <c r="B10" s="16">
        <v>90452</v>
      </c>
      <c r="C10" s="21">
        <v>51535</v>
      </c>
      <c r="D10" s="21">
        <v>38917</v>
      </c>
      <c r="E10" s="19"/>
      <c r="F10" s="11"/>
    </row>
    <row r="11" spans="1:9" s="12" customFormat="1" ht="21" customHeight="1">
      <c r="A11" s="20" t="s">
        <v>9</v>
      </c>
      <c r="B11" s="16">
        <v>54432</v>
      </c>
      <c r="C11" s="21">
        <v>35240</v>
      </c>
      <c r="D11" s="21">
        <v>19192</v>
      </c>
      <c r="E11" s="19"/>
      <c r="F11" s="11"/>
    </row>
    <row r="12" spans="1:9" s="18" customFormat="1" ht="21" customHeight="1">
      <c r="A12" s="18" t="s">
        <v>10</v>
      </c>
      <c r="B12" s="16">
        <v>62553</v>
      </c>
      <c r="C12" s="22">
        <v>34429</v>
      </c>
      <c r="D12" s="22">
        <v>28124</v>
      </c>
      <c r="E12" s="19"/>
      <c r="F12" s="11"/>
      <c r="G12" s="11"/>
      <c r="H12" s="11"/>
    </row>
    <row r="13" spans="1:9" s="18" customFormat="1" ht="21" customHeight="1">
      <c r="A13" s="23" t="s">
        <v>11</v>
      </c>
      <c r="B13" s="16">
        <v>48038</v>
      </c>
      <c r="C13" s="21">
        <v>24706</v>
      </c>
      <c r="D13" s="21">
        <v>23332</v>
      </c>
      <c r="E13" s="19"/>
      <c r="F13" s="11"/>
    </row>
    <row r="14" spans="1:9" s="18" customFormat="1" ht="21" customHeight="1">
      <c r="A14" s="23" t="s">
        <v>12</v>
      </c>
      <c r="B14" s="16">
        <v>14515</v>
      </c>
      <c r="C14" s="21">
        <v>9723</v>
      </c>
      <c r="D14" s="21">
        <v>4792</v>
      </c>
      <c r="E14" s="7"/>
      <c r="F14" s="11"/>
    </row>
    <row r="15" spans="1:9" s="18" customFormat="1" ht="21" customHeight="1">
      <c r="A15" s="24" t="s">
        <v>13</v>
      </c>
      <c r="B15" s="22" t="s">
        <v>21</v>
      </c>
      <c r="C15" s="22" t="s">
        <v>21</v>
      </c>
      <c r="D15" s="22" t="s">
        <v>21</v>
      </c>
      <c r="E15" s="25"/>
      <c r="F15" s="11"/>
    </row>
    <row r="16" spans="1:9" s="18" customFormat="1" ht="21" customHeight="1">
      <c r="A16" s="18" t="s">
        <v>14</v>
      </c>
      <c r="B16" s="16">
        <v>69388</v>
      </c>
      <c r="C16" s="22">
        <v>31646</v>
      </c>
      <c r="D16" s="22">
        <v>37742</v>
      </c>
      <c r="E16" s="25"/>
      <c r="F16" s="11"/>
      <c r="G16" s="11"/>
      <c r="H16" s="11"/>
    </row>
    <row r="17" spans="1:8" s="12" customFormat="1" ht="21" customHeight="1">
      <c r="A17" s="24" t="s">
        <v>15</v>
      </c>
      <c r="B17" s="16">
        <v>41894</v>
      </c>
      <c r="C17" s="21">
        <v>18193</v>
      </c>
      <c r="D17" s="21">
        <v>23701</v>
      </c>
      <c r="E17" s="25"/>
      <c r="F17" s="11"/>
    </row>
    <row r="18" spans="1:8" s="12" customFormat="1" ht="21" customHeight="1">
      <c r="A18" s="24" t="s">
        <v>16</v>
      </c>
      <c r="B18" s="16">
        <v>19304</v>
      </c>
      <c r="C18" s="16">
        <v>11530</v>
      </c>
      <c r="D18" s="16">
        <v>7774</v>
      </c>
      <c r="E18" s="19"/>
      <c r="F18" s="11"/>
    </row>
    <row r="19" spans="1:8" s="12" customFormat="1" ht="21" customHeight="1">
      <c r="A19" s="24" t="s">
        <v>17</v>
      </c>
      <c r="B19" s="16">
        <v>8190</v>
      </c>
      <c r="C19" s="16">
        <v>1923</v>
      </c>
      <c r="D19" s="16">
        <v>6267</v>
      </c>
      <c r="E19" s="19"/>
      <c r="F19" s="11"/>
    </row>
    <row r="20" spans="1:8" s="12" customFormat="1" ht="21" customHeight="1">
      <c r="A20" s="23" t="s">
        <v>18</v>
      </c>
      <c r="B20" s="22" t="s">
        <v>21</v>
      </c>
      <c r="C20" s="22" t="s">
        <v>21</v>
      </c>
      <c r="D20" s="22" t="s">
        <v>21</v>
      </c>
      <c r="E20" s="10"/>
      <c r="F20" s="11"/>
    </row>
    <row r="21" spans="1:8" s="12" customFormat="1" ht="21" customHeight="1">
      <c r="A21" s="23" t="s">
        <v>19</v>
      </c>
      <c r="B21" s="22" t="s">
        <v>21</v>
      </c>
      <c r="C21" s="22" t="s">
        <v>21</v>
      </c>
      <c r="D21" s="22" t="s">
        <v>21</v>
      </c>
      <c r="E21" s="18"/>
      <c r="F21" s="11"/>
      <c r="G21" s="18"/>
      <c r="H21" s="18"/>
    </row>
    <row r="22" spans="1:8" s="18" customFormat="1" ht="21" customHeight="1">
      <c r="B22" s="37" t="s">
        <v>20</v>
      </c>
      <c r="C22" s="37"/>
      <c r="D22" s="37"/>
    </row>
    <row r="23" spans="1:8" s="18" customFormat="1" ht="21" customHeight="1">
      <c r="A23" s="26" t="s">
        <v>5</v>
      </c>
      <c r="B23" s="27">
        <v>100</v>
      </c>
      <c r="C23" s="27">
        <v>100</v>
      </c>
      <c r="D23" s="27">
        <v>100</v>
      </c>
      <c r="H23" s="28"/>
    </row>
    <row r="24" spans="1:8" s="18" customFormat="1" ht="6" customHeight="1">
      <c r="A24" s="26"/>
      <c r="B24" s="27"/>
      <c r="C24" s="27"/>
      <c r="D24" s="27"/>
    </row>
    <row r="25" spans="1:8" s="18" customFormat="1" ht="21" customHeight="1">
      <c r="A25" s="15" t="s">
        <v>6</v>
      </c>
      <c r="B25" s="29">
        <f>B8/B6*100</f>
        <v>0.97569667550391204</v>
      </c>
      <c r="C25" s="29">
        <v>0.7</v>
      </c>
      <c r="D25" s="29">
        <f>D8/D6*100</f>
        <v>1.3008711557176189</v>
      </c>
      <c r="G25" s="30"/>
    </row>
    <row r="26" spans="1:8" s="18" customFormat="1" ht="21" customHeight="1">
      <c r="A26" s="18" t="s">
        <v>7</v>
      </c>
      <c r="B26" s="29">
        <f>B9/B6*100</f>
        <v>24.287935810281802</v>
      </c>
      <c r="C26" s="29">
        <f>C9/$C$6*100</f>
        <v>22.809572423732885</v>
      </c>
      <c r="D26" s="29">
        <f>D9/D6*100</f>
        <v>26.019768082636684</v>
      </c>
    </row>
    <row r="27" spans="1:8" s="18" customFormat="1" ht="21" customHeight="1">
      <c r="A27" s="20" t="s">
        <v>8</v>
      </c>
      <c r="B27" s="29">
        <f>B10/B6*100</f>
        <v>24.419954535882635</v>
      </c>
      <c r="C27" s="29">
        <f>C10/$C$6*100</f>
        <v>25.790195371927293</v>
      </c>
      <c r="D27" s="29">
        <f>D10/D6*100</f>
        <v>22.814782680064251</v>
      </c>
    </row>
    <row r="28" spans="1:8" s="18" customFormat="1" ht="21" customHeight="1">
      <c r="A28" s="20" t="s">
        <v>9</v>
      </c>
      <c r="B28" s="29">
        <f>B11/$B$6*100</f>
        <v>14.695385014119793</v>
      </c>
      <c r="C28" s="29">
        <f>C11/C6*100</f>
        <v>17.635519256946115</v>
      </c>
      <c r="D28" s="29">
        <f>D11/D6*100</f>
        <v>11.251157828090374</v>
      </c>
    </row>
    <row r="29" spans="1:8" s="18" customFormat="1" ht="21" customHeight="1">
      <c r="A29" s="18" t="s">
        <v>10</v>
      </c>
      <c r="B29" s="29">
        <v>16.899999999999999</v>
      </c>
      <c r="C29" s="29">
        <v>17.3</v>
      </c>
      <c r="D29" s="29">
        <f>D12/D6*100</f>
        <v>16.487472006941108</v>
      </c>
    </row>
    <row r="30" spans="1:8" s="18" customFormat="1" ht="21" customHeight="1">
      <c r="A30" s="23" t="s">
        <v>11</v>
      </c>
      <c r="B30" s="29">
        <f>B13/$B$6*100</f>
        <v>12.969152434382103</v>
      </c>
      <c r="C30" s="29">
        <f>C13/C6*100</f>
        <v>12.363880214588837</v>
      </c>
      <c r="D30" s="29">
        <f>D13/D6*100</f>
        <v>13.678200002344967</v>
      </c>
    </row>
    <row r="31" spans="1:8" s="18" customFormat="1" ht="21" customHeight="1">
      <c r="A31" s="23" t="s">
        <v>12</v>
      </c>
      <c r="B31" s="29">
        <v>3.9</v>
      </c>
      <c r="C31" s="29">
        <f>C14/C6*100</f>
        <v>4.8657818880614938</v>
      </c>
      <c r="D31" s="29">
        <f>D14/D6*100</f>
        <v>2.8092720045961377</v>
      </c>
    </row>
    <row r="32" spans="1:8" s="18" customFormat="1" ht="21" customHeight="1">
      <c r="A32" s="24" t="s">
        <v>13</v>
      </c>
      <c r="B32" s="29" t="s">
        <v>21</v>
      </c>
      <c r="C32" s="29" t="s">
        <v>21</v>
      </c>
      <c r="D32" s="29" t="s">
        <v>21</v>
      </c>
    </row>
    <row r="33" spans="1:5" s="18" customFormat="1" ht="21" customHeight="1">
      <c r="A33" s="18" t="s">
        <v>14</v>
      </c>
      <c r="B33" s="29">
        <f>SUM(B34:B36)</f>
        <v>18.733160188119935</v>
      </c>
      <c r="C33" s="29">
        <f>C16/C6*100</f>
        <v>15.836936504123628</v>
      </c>
      <c r="D33" s="29">
        <f>D16/D6*100</f>
        <v>22.125948246549964</v>
      </c>
    </row>
    <row r="34" spans="1:5" s="18" customFormat="1" ht="21" customHeight="1">
      <c r="A34" s="24" t="s">
        <v>15</v>
      </c>
      <c r="B34" s="29">
        <f>B17/$B$6*100</f>
        <v>11.310414090636661</v>
      </c>
      <c r="C34" s="29">
        <v>9.1</v>
      </c>
      <c r="D34" s="29">
        <f>D17/D6*100</f>
        <v>13.894523326572008</v>
      </c>
    </row>
    <row r="35" spans="1:5" s="18" customFormat="1" ht="21" customHeight="1">
      <c r="A35" s="24" t="s">
        <v>16</v>
      </c>
      <c r="B35" s="29">
        <f>B18/$B$6*100</f>
        <v>5.211634926377287</v>
      </c>
      <c r="C35" s="29">
        <v>5.7</v>
      </c>
      <c r="D35" s="29">
        <v>4.5</v>
      </c>
    </row>
    <row r="36" spans="1:5" s="18" customFormat="1" ht="21" customHeight="1">
      <c r="A36" s="24" t="s">
        <v>17</v>
      </c>
      <c r="B36" s="29">
        <f>B19/B6*100</f>
        <v>2.2111111711059879</v>
      </c>
      <c r="C36" s="29">
        <f>C19/C6*100</f>
        <v>0.96234686524141244</v>
      </c>
      <c r="D36" s="29">
        <f>D19/D6*100</f>
        <v>3.6739790594332211</v>
      </c>
    </row>
    <row r="37" spans="1:5" s="18" customFormat="1" ht="21" customHeight="1">
      <c r="A37" s="23" t="s">
        <v>18</v>
      </c>
      <c r="B37" s="29" t="s">
        <v>21</v>
      </c>
      <c r="C37" s="29" t="s">
        <v>21</v>
      </c>
      <c r="D37" s="29" t="s">
        <v>21</v>
      </c>
    </row>
    <row r="38" spans="1:5" s="18" customFormat="1" ht="21" customHeight="1">
      <c r="A38" s="31" t="s">
        <v>19</v>
      </c>
      <c r="B38" s="32" t="s">
        <v>21</v>
      </c>
      <c r="C38" s="32" t="s">
        <v>21</v>
      </c>
      <c r="D38" s="32" t="s">
        <v>21</v>
      </c>
    </row>
    <row r="39" spans="1:5" ht="26.25" customHeight="1">
      <c r="A39" s="2"/>
      <c r="E39" s="33"/>
    </row>
    <row r="40" spans="1:5" ht="26.25" customHeight="1">
      <c r="B40" s="33"/>
      <c r="C40" s="33"/>
      <c r="D40" s="33"/>
    </row>
    <row r="41" spans="1:5" ht="26.25" customHeight="1">
      <c r="D41" s="33"/>
    </row>
  </sheetData>
  <mergeCells count="2">
    <mergeCell ref="B5:D5"/>
    <mergeCell ref="B22:D22"/>
  </mergeCells>
  <printOptions horizontalCentered="1"/>
  <pageMargins left="0.74803149606299213" right="0.74803149606299213" top="0.98425196850393704" bottom="0.78740157480314965" header="0.51181102362204722" footer="0.51181102362204722"/>
  <pageSetup paperSize="9" firstPageNumber="9" orientation="portrait" useFirstPageNumber="1" horizontalDpi="300" verticalDpi="300" r:id="rId1"/>
  <headerFooter alignWithMargins="0">
    <oddHeader>&amp;R&amp;"TH SarabunPSK,ตัวหนา"&amp;16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2016-10-06T08:06:56Z</cp:lastPrinted>
  <dcterms:created xsi:type="dcterms:W3CDTF">2015-10-21T03:43:20Z</dcterms:created>
  <dcterms:modified xsi:type="dcterms:W3CDTF">2017-01-27T03:02:42Z</dcterms:modified>
</cp:coreProperties>
</file>