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D5" i="1" l="1"/>
  <c r="B5" i="1"/>
  <c r="C20" i="1"/>
  <c r="D20" i="1"/>
  <c r="B20" i="1"/>
  <c r="B22" i="1"/>
  <c r="B23" i="1"/>
  <c r="B24" i="1"/>
  <c r="B25" i="1"/>
  <c r="B26" i="1"/>
  <c r="B27" i="1"/>
  <c r="B28" i="1"/>
  <c r="B29" i="1"/>
  <c r="B30" i="1"/>
  <c r="B31" i="1"/>
  <c r="B32" i="1"/>
  <c r="B33" i="1"/>
  <c r="B10" i="1"/>
  <c r="B15" i="1"/>
  <c r="B16" i="1"/>
  <c r="B17" i="1"/>
  <c r="B18" i="1"/>
  <c r="B14" i="1"/>
  <c r="D14" i="1"/>
  <c r="D10" i="1"/>
  <c r="C14" i="1"/>
  <c r="C10" i="1"/>
  <c r="D22" i="1" l="1"/>
  <c r="D23" i="1"/>
  <c r="D24" i="1"/>
  <c r="D25" i="1"/>
  <c r="D26" i="1"/>
  <c r="D27" i="1"/>
  <c r="D28" i="1"/>
  <c r="D29" i="1"/>
  <c r="D30" i="1"/>
  <c r="D31" i="1"/>
  <c r="D32" i="1"/>
  <c r="D21" i="1"/>
  <c r="C22" i="1"/>
  <c r="C23" i="1"/>
  <c r="C24" i="1"/>
  <c r="C25" i="1"/>
  <c r="C26" i="1"/>
  <c r="C27" i="1"/>
  <c r="C28" i="1"/>
  <c r="C29" i="1"/>
  <c r="C30" i="1"/>
  <c r="C31" i="1"/>
  <c r="C32" i="1"/>
  <c r="C33" i="1"/>
  <c r="C21" i="1"/>
  <c r="B6" i="1"/>
  <c r="B7" i="1"/>
  <c r="B8" i="1"/>
  <c r="B9" i="1"/>
  <c r="B11" i="1"/>
  <c r="B12" i="1"/>
  <c r="B13" i="1"/>
  <c r="B21" i="1" l="1"/>
</calcChain>
</file>

<file path=xl/sharedStrings.xml><?xml version="1.0" encoding="utf-8"?>
<sst xmlns="http://schemas.openxmlformats.org/spreadsheetml/2006/main" count="39" uniqueCount="24">
  <si>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</si>
  <si>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</si>
  <si>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</si>
  <si>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</si>
  <si>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</si>
  <si>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</si>
  <si>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</si>
  <si>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</si>
  <si>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</si>
  <si>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</si>
  <si>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</si>
  <si>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</si>
  <si>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</si>
  <si>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</si>
  <si>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</si>
  <si>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</si>
  <si>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</si>
  <si>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</si>
  <si>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</si>
  <si>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</si>
  <si>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</si>
  <si>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รายปี 2559</t>
  </si>
  <si>
    <t>...</t>
  </si>
  <si>
    <t>หมายเหตุ: ... มีค่าน้อยกว่า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</si>
</sst>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E37" sqref="E37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10" ht="21.2" customHeight="1" x14ac:dyDescent="0.2">
      <c r="A1" s="1" t="s">
        <v>20</v>
      </c>
      <c r="B1" s="2"/>
      <c r="C1" s="5"/>
      <c r="D1" s="5"/>
    </row>
    <row r="2" spans="1:10" ht="21.2" customHeight="1" x14ac:dyDescent="0.2">
      <c r="A2" s="22" t="s">
        <v>21</v>
      </c>
      <c r="B2" s="2"/>
      <c r="C2" s="5"/>
      <c r="D2" s="5"/>
    </row>
    <row r="3" spans="1:10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10" ht="21.2" customHeight="1" x14ac:dyDescent="0.2">
      <c r="A4" s="4"/>
      <c r="B4" s="26" t="s">
        <v>4</v>
      </c>
      <c r="C4" s="26"/>
      <c r="D4" s="26"/>
    </row>
    <row r="5" spans="1:10" ht="21.2" customHeight="1" x14ac:dyDescent="0.2">
      <c r="A5" s="8" t="s">
        <v>5</v>
      </c>
      <c r="B5" s="17">
        <f>SUM(B6+B7+B8+B9+B10+B14)</f>
        <v>229788.60500000001</v>
      </c>
      <c r="C5" s="17">
        <f>SUM(C6+C7+C8+C9+C10+C14)</f>
        <v>130618.7</v>
      </c>
      <c r="D5" s="17">
        <f>SUM(D6+D7+D8+D9+D10+D14)</f>
        <v>99169.904999999999</v>
      </c>
    </row>
    <row r="6" spans="1:10" ht="21.2" customHeight="1" x14ac:dyDescent="0.3">
      <c r="A6" s="9" t="s">
        <v>6</v>
      </c>
      <c r="B6" s="18">
        <f t="shared" ref="B6:B13" si="0">SUM(C6:D6)</f>
        <v>1207.0250000000001</v>
      </c>
      <c r="C6" s="18">
        <v>454.505</v>
      </c>
      <c r="D6" s="18">
        <v>752.52</v>
      </c>
      <c r="H6" s="24"/>
    </row>
    <row r="7" spans="1:10" ht="21.2" customHeight="1" x14ac:dyDescent="0.3">
      <c r="A7" s="10" t="s">
        <v>7</v>
      </c>
      <c r="B7" s="18">
        <f t="shared" si="0"/>
        <v>62333.222500000003</v>
      </c>
      <c r="C7" s="18">
        <v>34145.18</v>
      </c>
      <c r="D7" s="18">
        <v>28188.0425</v>
      </c>
      <c r="H7" s="24"/>
    </row>
    <row r="8" spans="1:10" ht="21.2" customHeight="1" x14ac:dyDescent="0.3">
      <c r="A8" s="9" t="s">
        <v>8</v>
      </c>
      <c r="B8" s="18">
        <f t="shared" si="0"/>
        <v>77827.602499999994</v>
      </c>
      <c r="C8" s="18">
        <v>44415.45</v>
      </c>
      <c r="D8" s="18">
        <v>33412.152499999997</v>
      </c>
      <c r="H8" s="24"/>
    </row>
    <row r="9" spans="1:10" ht="21.2" customHeight="1" x14ac:dyDescent="0.3">
      <c r="A9" s="11" t="s">
        <v>9</v>
      </c>
      <c r="B9" s="18">
        <f t="shared" si="0"/>
        <v>34254.207499999997</v>
      </c>
      <c r="C9" s="18">
        <v>21883.184999999998</v>
      </c>
      <c r="D9" s="18">
        <v>12371.022500000001</v>
      </c>
      <c r="H9" s="24"/>
    </row>
    <row r="10" spans="1:10" ht="21.2" customHeight="1" x14ac:dyDescent="0.3">
      <c r="A10" s="11" t="s">
        <v>10</v>
      </c>
      <c r="B10" s="18">
        <f>SUM(C10:D10)</f>
        <v>26052.762499999997</v>
      </c>
      <c r="C10" s="25">
        <f>SUM(C11:C13)</f>
        <v>14912.485000000001</v>
      </c>
      <c r="D10" s="25">
        <f>SUM(D11:D13)</f>
        <v>11140.277499999998</v>
      </c>
      <c r="H10" s="24"/>
    </row>
    <row r="11" spans="1:10" ht="21.2" customHeight="1" x14ac:dyDescent="0.3">
      <c r="A11" s="12" t="s">
        <v>11</v>
      </c>
      <c r="B11" s="18">
        <f t="shared" si="0"/>
        <v>22437.407499999998</v>
      </c>
      <c r="C11" s="18">
        <v>12416.7925</v>
      </c>
      <c r="D11" s="18">
        <v>10020.614999999998</v>
      </c>
      <c r="H11" s="24"/>
    </row>
    <row r="12" spans="1:10" ht="21.2" customHeight="1" x14ac:dyDescent="0.3">
      <c r="A12" s="12" t="s">
        <v>12</v>
      </c>
      <c r="B12" s="18">
        <f t="shared" si="0"/>
        <v>3487.1150000000002</v>
      </c>
      <c r="C12" s="18">
        <v>2405.8450000000003</v>
      </c>
      <c r="D12" s="18">
        <v>1081.27</v>
      </c>
      <c r="H12" s="24"/>
    </row>
    <row r="13" spans="1:10" ht="21.2" customHeight="1" x14ac:dyDescent="0.3">
      <c r="A13" s="12" t="s">
        <v>13</v>
      </c>
      <c r="B13" s="18">
        <f t="shared" si="0"/>
        <v>128.24</v>
      </c>
      <c r="C13" s="18">
        <v>89.847499999999997</v>
      </c>
      <c r="D13" s="18">
        <v>38.392499999999998</v>
      </c>
      <c r="H13" s="24"/>
    </row>
    <row r="14" spans="1:10" ht="21.2" customHeight="1" x14ac:dyDescent="0.3">
      <c r="A14" s="12" t="s">
        <v>14</v>
      </c>
      <c r="B14" s="18">
        <f>SUM(C14:D14)</f>
        <v>28113.785</v>
      </c>
      <c r="C14" s="25">
        <f>SUM(C15:C18)</f>
        <v>14807.895</v>
      </c>
      <c r="D14" s="25">
        <f>SUM(D15:D18)</f>
        <v>13305.89</v>
      </c>
      <c r="H14" s="24"/>
    </row>
    <row r="15" spans="1:10" ht="21.2" customHeight="1" x14ac:dyDescent="0.3">
      <c r="A15" s="13" t="s">
        <v>15</v>
      </c>
      <c r="B15" s="18">
        <f t="shared" ref="B15:B18" si="1">SUM(C15:D15)</f>
        <v>13222.932499999999</v>
      </c>
      <c r="C15" s="18">
        <v>6751.9375</v>
      </c>
      <c r="D15" s="18">
        <v>6470.9949999999999</v>
      </c>
      <c r="H15" s="24"/>
    </row>
    <row r="16" spans="1:10" ht="21.2" customHeight="1" x14ac:dyDescent="0.3">
      <c r="A16" s="13" t="s">
        <v>16</v>
      </c>
      <c r="B16" s="18">
        <f t="shared" si="1"/>
        <v>9111.24</v>
      </c>
      <c r="C16" s="18">
        <v>6168.9375</v>
      </c>
      <c r="D16" s="18">
        <v>2942.3024999999998</v>
      </c>
      <c r="H16" s="24"/>
      <c r="I16" s="23"/>
      <c r="J16" s="24"/>
    </row>
    <row r="17" spans="1:8" ht="21.2" customHeight="1" x14ac:dyDescent="0.3">
      <c r="A17" s="12" t="s">
        <v>13</v>
      </c>
      <c r="B17" s="18">
        <f t="shared" si="1"/>
        <v>5639.2950000000001</v>
      </c>
      <c r="C17" s="18">
        <v>1768.4050000000002</v>
      </c>
      <c r="D17" s="18">
        <v>3870.8899999999994</v>
      </c>
      <c r="H17" s="24"/>
    </row>
    <row r="18" spans="1:8" ht="21.2" customHeight="1" x14ac:dyDescent="0.2">
      <c r="A18" s="12" t="s">
        <v>18</v>
      </c>
      <c r="B18" s="18">
        <f t="shared" si="1"/>
        <v>140.3175</v>
      </c>
      <c r="C18" s="18">
        <v>118.61500000000001</v>
      </c>
      <c r="D18" s="18">
        <v>21.702500000000001</v>
      </c>
    </row>
    <row r="19" spans="1:8" ht="21.2" customHeight="1" x14ac:dyDescent="0.2">
      <c r="A19" s="4"/>
      <c r="B19" s="26" t="s">
        <v>17</v>
      </c>
      <c r="C19" s="26"/>
      <c r="D19" s="26"/>
    </row>
    <row r="20" spans="1:8" ht="21.2" customHeight="1" x14ac:dyDescent="0.2">
      <c r="A20" s="8" t="s">
        <v>5</v>
      </c>
      <c r="B20" s="19">
        <f>SUM(B21+B22+B23+B24+B25+B29)</f>
        <v>100</v>
      </c>
      <c r="C20" s="19">
        <f t="shared" ref="C20:D20" si="2">SUM(C21+C22+C23+C24+C25+C29)</f>
        <v>100</v>
      </c>
      <c r="D20" s="19">
        <f t="shared" si="2"/>
        <v>99.999999999999986</v>
      </c>
    </row>
    <row r="21" spans="1:8" ht="21.2" customHeight="1" x14ac:dyDescent="0.2">
      <c r="A21" s="9" t="s">
        <v>6</v>
      </c>
      <c r="B21" s="20">
        <f>(B6*100)/$B$5</f>
        <v>0.52527626424295504</v>
      </c>
      <c r="C21" s="20">
        <f>(C6*100)/$C$5</f>
        <v>0.34796319363153977</v>
      </c>
      <c r="D21" s="20">
        <f>(D6*100)/$D$5</f>
        <v>0.75881891789651312</v>
      </c>
    </row>
    <row r="22" spans="1:8" ht="21.2" customHeight="1" x14ac:dyDescent="0.2">
      <c r="A22" s="10" t="s">
        <v>7</v>
      </c>
      <c r="B22" s="20">
        <f t="shared" ref="B22:B33" si="3">(B7*100)/$B$5</f>
        <v>27.12633313562263</v>
      </c>
      <c r="C22" s="20">
        <f t="shared" ref="C22:C33" si="4">(C7*100)/$C$5</f>
        <v>26.141111494755346</v>
      </c>
      <c r="D22" s="20">
        <f t="shared" ref="D22:D33" si="5">(D7*100)/$D$5</f>
        <v>28.423988608237551</v>
      </c>
    </row>
    <row r="23" spans="1:8" ht="21.2" customHeight="1" x14ac:dyDescent="0.2">
      <c r="A23" s="9" t="s">
        <v>8</v>
      </c>
      <c r="B23" s="20">
        <f t="shared" si="3"/>
        <v>33.869217535830373</v>
      </c>
      <c r="C23" s="20">
        <f t="shared" si="4"/>
        <v>34.003898369835255</v>
      </c>
      <c r="D23" s="20">
        <f t="shared" si="5"/>
        <v>33.691826668584582</v>
      </c>
    </row>
    <row r="24" spans="1:8" ht="21.2" customHeight="1" x14ac:dyDescent="0.2">
      <c r="A24" s="11" t="s">
        <v>9</v>
      </c>
      <c r="B24" s="20">
        <f t="shared" si="3"/>
        <v>14.906834697046877</v>
      </c>
      <c r="C24" s="20">
        <f t="shared" si="4"/>
        <v>16.753485526957473</v>
      </c>
      <c r="D24" s="20">
        <f t="shared" si="5"/>
        <v>12.474573309311934</v>
      </c>
    </row>
    <row r="25" spans="1:8" ht="21.2" customHeight="1" x14ac:dyDescent="0.2">
      <c r="A25" s="11" t="s">
        <v>10</v>
      </c>
      <c r="B25" s="20">
        <f t="shared" si="3"/>
        <v>11.337708630068926</v>
      </c>
      <c r="C25" s="20">
        <f t="shared" si="4"/>
        <v>11.416807088112192</v>
      </c>
      <c r="D25" s="20">
        <f t="shared" si="5"/>
        <v>11.233526441313016</v>
      </c>
    </row>
    <row r="26" spans="1:8" ht="21.2" customHeight="1" x14ac:dyDescent="0.2">
      <c r="A26" s="12" t="s">
        <v>11</v>
      </c>
      <c r="B26" s="20">
        <f t="shared" si="3"/>
        <v>9.7643690817479811</v>
      </c>
      <c r="C26" s="20">
        <f t="shared" si="4"/>
        <v>9.5061369467005878</v>
      </c>
      <c r="D26" s="20">
        <f t="shared" si="5"/>
        <v>10.104491881886947</v>
      </c>
    </row>
    <row r="27" spans="1:8" ht="21.2" customHeight="1" x14ac:dyDescent="0.2">
      <c r="A27" s="12" t="s">
        <v>12</v>
      </c>
      <c r="B27" s="20">
        <f t="shared" si="3"/>
        <v>1.5175317331335902</v>
      </c>
      <c r="C27" s="20">
        <f t="shared" si="4"/>
        <v>1.8418840487617778</v>
      </c>
      <c r="D27" s="20">
        <f t="shared" si="5"/>
        <v>1.0903206975946986</v>
      </c>
    </row>
    <row r="28" spans="1:8" ht="21.2" customHeight="1" x14ac:dyDescent="0.2">
      <c r="A28" s="12" t="s">
        <v>13</v>
      </c>
      <c r="B28" s="20">
        <f t="shared" si="3"/>
        <v>5.5807815187354476E-2</v>
      </c>
      <c r="C28" s="20">
        <f t="shared" si="4"/>
        <v>6.8786092649827324E-2</v>
      </c>
      <c r="D28" s="20">
        <f t="shared" si="5"/>
        <v>3.8713861831369101E-2</v>
      </c>
    </row>
    <row r="29" spans="1:8" ht="21.2" customHeight="1" x14ac:dyDescent="0.2">
      <c r="A29" s="12" t="s">
        <v>14</v>
      </c>
      <c r="B29" s="20">
        <f t="shared" si="3"/>
        <v>12.234629737188229</v>
      </c>
      <c r="C29" s="20">
        <f t="shared" si="4"/>
        <v>11.336734326708198</v>
      </c>
      <c r="D29" s="20">
        <f t="shared" si="5"/>
        <v>13.4172660546564</v>
      </c>
    </row>
    <row r="30" spans="1:8" ht="21.2" customHeight="1" x14ac:dyDescent="0.2">
      <c r="A30" s="16" t="s">
        <v>15</v>
      </c>
      <c r="B30" s="20">
        <f t="shared" si="3"/>
        <v>5.7543899968407919</v>
      </c>
      <c r="C30" s="20">
        <f t="shared" si="4"/>
        <v>5.1691966770454769</v>
      </c>
      <c r="D30" s="20">
        <f t="shared" si="5"/>
        <v>6.525160027127181</v>
      </c>
    </row>
    <row r="31" spans="1:8" ht="21.2" customHeight="1" x14ac:dyDescent="0.2">
      <c r="A31" s="16" t="s">
        <v>16</v>
      </c>
      <c r="B31" s="20">
        <f t="shared" si="3"/>
        <v>3.9650530103527108</v>
      </c>
      <c r="C31" s="20">
        <f t="shared" si="4"/>
        <v>4.7228593608725244</v>
      </c>
      <c r="D31" s="20">
        <f t="shared" si="5"/>
        <v>2.9669308445944362</v>
      </c>
    </row>
    <row r="32" spans="1:8" ht="21.2" customHeight="1" x14ac:dyDescent="0.2">
      <c r="A32" s="12" t="s">
        <v>13</v>
      </c>
      <c r="B32" s="20">
        <f t="shared" si="3"/>
        <v>2.454122997091174</v>
      </c>
      <c r="C32" s="20">
        <f t="shared" si="4"/>
        <v>1.3538681674216635</v>
      </c>
      <c r="D32" s="20">
        <f t="shared" si="5"/>
        <v>3.9032910236225389</v>
      </c>
    </row>
    <row r="33" spans="1:4" ht="21.2" customHeight="1" x14ac:dyDescent="0.2">
      <c r="A33" s="14" t="s">
        <v>18</v>
      </c>
      <c r="B33" s="21">
        <f t="shared" si="3"/>
        <v>6.1063732903552811E-2</v>
      </c>
      <c r="C33" s="21">
        <f t="shared" si="4"/>
        <v>9.0810121368532989E-2</v>
      </c>
      <c r="D33" s="21" t="s">
        <v>22</v>
      </c>
    </row>
    <row r="34" spans="1:4" ht="21.2" customHeight="1" x14ac:dyDescent="0.2">
      <c r="A34" s="15" t="s">
        <v>23</v>
      </c>
      <c r="B34" s="27"/>
      <c r="C34" s="27"/>
      <c r="D34" s="27"/>
    </row>
    <row r="35" spans="1:4" ht="21.2" customHeight="1" x14ac:dyDescent="0.2">
      <c r="A35" s="15" t="s">
        <v>19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2017-01-05T09:09:56Z</cp:lastPrinted>
  <dcterms:created xsi:type="dcterms:W3CDTF">2013-01-09T03:43:06Z</dcterms:created>
  <dcterms:modified xsi:type="dcterms:W3CDTF">2017-01-05T09:11:58Z</dcterms:modified>
</cp:coreProperties>
</file>