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9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5" i="1" l="1"/>
  <c r="C22" i="1"/>
  <c r="C23" i="1"/>
  <c r="C24" i="1"/>
  <c r="B28" i="1"/>
  <c r="B25" i="1" s="1"/>
  <c r="D28" i="1"/>
  <c r="D25" i="1" s="1"/>
  <c r="C29" i="1"/>
  <c r="D29" i="1"/>
  <c r="B29" i="1"/>
  <c r="C14" i="1" l="1"/>
  <c r="D14" i="1"/>
  <c r="C10" i="1"/>
  <c r="D10" i="1"/>
  <c r="B14" i="1"/>
  <c r="B10" i="1"/>
  <c r="B5" i="1" l="1"/>
  <c r="C5" i="1"/>
  <c r="D5" i="1"/>
  <c r="C21" i="1" l="1"/>
  <c r="C27" i="1"/>
  <c r="C31" i="1"/>
  <c r="C3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D20" i="1" l="1"/>
  <c r="B20" i="1"/>
  <c r="C20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<sst xmlns="http://schemas.openxmlformats.org/spreadsheetml/2006/main" count="44" uniqueCount="25">
  <si>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</si>
  <si>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</si>
  <si>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</si>
  <si>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</si>
  <si>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</si>
  <si>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</si>
  <si>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</si>
  <si>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</si>
  <si>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</si>
  <si>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</si>
  <si>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</si>
  <si>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</si>
  <si>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</si>
  <si>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</si>
  <si>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</si>
  <si>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</si>
  <si>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</si>
  <si>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</si>
  <si>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</si>
  <si>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</si>
  <si>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</si>
  <si>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</si>
  <si>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หมายเหตุ : ..มีค่าน้อยกว่า 0.1</t>
  </si>
  <si>
    <t>กันยายน 2559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</si>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</sst>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C34" sqref="C34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3" t="s">
        <v>23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5" t="s">
        <v>4</v>
      </c>
      <c r="C4" s="25"/>
      <c r="D4" s="25"/>
    </row>
    <row r="5" spans="1:4" ht="21.2" customHeight="1" x14ac:dyDescent="0.2">
      <c r="A5" s="8" t="s">
        <v>5</v>
      </c>
      <c r="B5" s="17">
        <f>SUM(B6,B7,B8,B9,B10,B14,B18)</f>
        <v>230046</v>
      </c>
      <c r="C5" s="17">
        <f>SUM(C6,C7,C8,C9,C10,C14,C18)</f>
        <v>130955.93999999999</v>
      </c>
      <c r="D5" s="17">
        <f>SUM(D6,D7,D8,D9,D10,D14,D18)</f>
        <v>99090.1</v>
      </c>
    </row>
    <row r="6" spans="1:4" ht="21.2" customHeight="1" x14ac:dyDescent="0.3">
      <c r="A6" s="9" t="s">
        <v>6</v>
      </c>
      <c r="B6" s="18">
        <v>1021.99</v>
      </c>
      <c r="C6" s="18">
        <v>168.4</v>
      </c>
      <c r="D6" s="18">
        <v>853.59</v>
      </c>
    </row>
    <row r="7" spans="1:4" ht="21.2" customHeight="1" x14ac:dyDescent="0.3">
      <c r="A7" s="10" t="s">
        <v>7</v>
      </c>
      <c r="B7" s="18">
        <v>67028.53</v>
      </c>
      <c r="C7" s="18">
        <v>36467.24</v>
      </c>
      <c r="D7" s="18">
        <v>30561.3</v>
      </c>
    </row>
    <row r="8" spans="1:4" ht="21.2" customHeight="1" x14ac:dyDescent="0.3">
      <c r="A8" s="9" t="s">
        <v>8</v>
      </c>
      <c r="B8" s="18">
        <v>75919.92</v>
      </c>
      <c r="C8" s="18">
        <v>42946.61</v>
      </c>
      <c r="D8" s="18">
        <v>32973.32</v>
      </c>
    </row>
    <row r="9" spans="1:4" ht="21.2" customHeight="1" x14ac:dyDescent="0.3">
      <c r="A9" s="11" t="s">
        <v>9</v>
      </c>
      <c r="B9" s="18">
        <v>32843.980000000003</v>
      </c>
      <c r="C9" s="18">
        <v>21337.17</v>
      </c>
      <c r="D9" s="18">
        <v>11506.81</v>
      </c>
    </row>
    <row r="10" spans="1:4" ht="21.2" customHeight="1" x14ac:dyDescent="0.2">
      <c r="A10" s="11" t="s">
        <v>10</v>
      </c>
      <c r="B10" s="19">
        <f>SUM(B11:B13)</f>
        <v>28584.65</v>
      </c>
      <c r="C10" s="19">
        <f t="shared" ref="C10:D10" si="0">SUM(C11:C13)</f>
        <v>16441.64</v>
      </c>
      <c r="D10" s="19">
        <f t="shared" si="0"/>
        <v>12143.03</v>
      </c>
    </row>
    <row r="11" spans="1:4" ht="21.2" customHeight="1" x14ac:dyDescent="0.3">
      <c r="A11" s="12" t="s">
        <v>11</v>
      </c>
      <c r="B11" s="18">
        <v>25159.99</v>
      </c>
      <c r="C11" s="18">
        <v>14536.71</v>
      </c>
      <c r="D11" s="18">
        <v>10623.29</v>
      </c>
    </row>
    <row r="12" spans="1:4" ht="21.2" customHeight="1" x14ac:dyDescent="0.3">
      <c r="A12" s="12" t="s">
        <v>12</v>
      </c>
      <c r="B12" s="18">
        <v>3247.13</v>
      </c>
      <c r="C12" s="18">
        <v>1904.93</v>
      </c>
      <c r="D12" s="18">
        <v>1342.21</v>
      </c>
    </row>
    <row r="13" spans="1:4" ht="21.2" customHeight="1" x14ac:dyDescent="0.3">
      <c r="A13" s="12" t="s">
        <v>13</v>
      </c>
      <c r="B13" s="18">
        <v>177.53</v>
      </c>
      <c r="C13" s="18" t="s">
        <v>18</v>
      </c>
      <c r="D13" s="18">
        <v>177.53</v>
      </c>
    </row>
    <row r="14" spans="1:4" ht="21.2" customHeight="1" x14ac:dyDescent="0.2">
      <c r="A14" s="12" t="s">
        <v>14</v>
      </c>
      <c r="B14" s="19">
        <f>SUM(B15:B17)</f>
        <v>24586.92</v>
      </c>
      <c r="C14" s="19">
        <f t="shared" ref="C14:D14" si="1">SUM(C15:C17)</f>
        <v>13534.87</v>
      </c>
      <c r="D14" s="19">
        <f t="shared" si="1"/>
        <v>11052.05</v>
      </c>
    </row>
    <row r="15" spans="1:4" ht="21.2" customHeight="1" x14ac:dyDescent="0.3">
      <c r="A15" s="13" t="s">
        <v>15</v>
      </c>
      <c r="B15" s="18">
        <v>10042.01</v>
      </c>
      <c r="C15" s="18">
        <v>6005.34</v>
      </c>
      <c r="D15" s="18">
        <v>4036.67</v>
      </c>
    </row>
    <row r="16" spans="1:4" ht="21.2" customHeight="1" x14ac:dyDescent="0.3">
      <c r="A16" s="13" t="s">
        <v>16</v>
      </c>
      <c r="B16" s="18">
        <v>7471.49</v>
      </c>
      <c r="C16" s="18">
        <v>5327.77</v>
      </c>
      <c r="D16" s="18">
        <v>2143.7199999999998</v>
      </c>
    </row>
    <row r="17" spans="1:4" ht="21.2" customHeight="1" x14ac:dyDescent="0.3">
      <c r="A17" s="12" t="s">
        <v>13</v>
      </c>
      <c r="B17" s="18">
        <v>7073.42</v>
      </c>
      <c r="C17" s="18">
        <v>2201.7600000000002</v>
      </c>
      <c r="D17" s="18">
        <v>4871.66</v>
      </c>
    </row>
    <row r="18" spans="1:4" ht="21.2" customHeight="1" x14ac:dyDescent="0.3">
      <c r="A18" s="12" t="s">
        <v>19</v>
      </c>
      <c r="B18" s="18">
        <v>60.01</v>
      </c>
      <c r="C18" s="18">
        <v>60.01</v>
      </c>
      <c r="D18" s="18" t="s">
        <v>18</v>
      </c>
    </row>
    <row r="19" spans="1:4" ht="21.2" customHeight="1" x14ac:dyDescent="0.2">
      <c r="A19" s="4"/>
      <c r="B19" s="25" t="s">
        <v>17</v>
      </c>
      <c r="C19" s="25"/>
      <c r="D19" s="25"/>
    </row>
    <row r="20" spans="1:4" ht="21.2" customHeight="1" x14ac:dyDescent="0.2">
      <c r="A20" s="8" t="s">
        <v>5</v>
      </c>
      <c r="B20" s="20">
        <f>SUM(B21,B22,B23,B24,B25,B29,B33)</f>
        <v>99.973913912869605</v>
      </c>
      <c r="C20" s="20">
        <f>SUM(C21,C22,C23,C24,C25,C29,C33)</f>
        <v>99.954175427246753</v>
      </c>
      <c r="D20" s="20">
        <f>SUM(D21,D22,D23,D24,D25,D29,D33)</f>
        <v>100</v>
      </c>
    </row>
    <row r="21" spans="1:4" ht="21.2" customHeight="1" x14ac:dyDescent="0.2">
      <c r="A21" s="9" t="s">
        <v>6</v>
      </c>
      <c r="B21" s="21">
        <f>(B6*100)/$B$5</f>
        <v>0.4442546273354025</v>
      </c>
      <c r="C21" s="21">
        <f>(C6*100)/$C$5</f>
        <v>0.12859286871599718</v>
      </c>
      <c r="D21" s="21">
        <f>(D6*100)/$D$5</f>
        <v>0.86142813459669532</v>
      </c>
    </row>
    <row r="22" spans="1:4" ht="21.2" customHeight="1" x14ac:dyDescent="0.2">
      <c r="A22" s="10" t="s">
        <v>7</v>
      </c>
      <c r="B22" s="21">
        <f t="shared" ref="B22:B33" si="2">(B7*100)/$B$5</f>
        <v>29.137011728089163</v>
      </c>
      <c r="C22" s="21">
        <f t="shared" ref="C22:C24" si="3">(C7*100)/$C$5</f>
        <v>27.846953715883377</v>
      </c>
      <c r="D22" s="21">
        <f t="shared" ref="D22:D33" si="4">(D7*100)/$D$5</f>
        <v>30.84193072769126</v>
      </c>
    </row>
    <row r="23" spans="1:4" ht="21.2" customHeight="1" x14ac:dyDescent="0.2">
      <c r="A23" s="9" t="s">
        <v>8</v>
      </c>
      <c r="B23" s="21">
        <f t="shared" si="2"/>
        <v>33.002060457473725</v>
      </c>
      <c r="C23" s="21">
        <f t="shared" si="3"/>
        <v>32.794701790541154</v>
      </c>
      <c r="D23" s="21">
        <f t="shared" si="4"/>
        <v>33.276099226865242</v>
      </c>
    </row>
    <row r="24" spans="1:4" ht="21.2" customHeight="1" x14ac:dyDescent="0.2">
      <c r="A24" s="11" t="s">
        <v>9</v>
      </c>
      <c r="B24" s="21">
        <f t="shared" si="2"/>
        <v>14.277135877172393</v>
      </c>
      <c r="C24" s="21">
        <f t="shared" si="3"/>
        <v>16.293396084209697</v>
      </c>
      <c r="D24" s="21">
        <f t="shared" si="4"/>
        <v>11.612471881651143</v>
      </c>
    </row>
    <row r="25" spans="1:4" ht="21.2" customHeight="1" x14ac:dyDescent="0.2">
      <c r="A25" s="11" t="s">
        <v>10</v>
      </c>
      <c r="B25" s="21">
        <f>SUM(B26:B28)</f>
        <v>12.425623570937987</v>
      </c>
      <c r="C25" s="21">
        <f>SUM(C26:C28)</f>
        <v>12.555092957219047</v>
      </c>
      <c r="D25" s="21">
        <f t="shared" ref="C25:D25" si="5">SUM(D26:D28)</f>
        <v>12.254534004910681</v>
      </c>
    </row>
    <row r="26" spans="1:4" ht="21.2" customHeight="1" x14ac:dyDescent="0.2">
      <c r="A26" s="12" t="s">
        <v>11</v>
      </c>
      <c r="B26" s="21">
        <f t="shared" si="2"/>
        <v>10.936938699216679</v>
      </c>
      <c r="C26" s="21">
        <f t="shared" ref="C22:C33" si="6">(C11*100)/$C$5</f>
        <v>11.100458673352275</v>
      </c>
      <c r="D26" s="21">
        <f t="shared" si="4"/>
        <v>10.72083891327186</v>
      </c>
    </row>
    <row r="27" spans="1:4" ht="21.2" customHeight="1" x14ac:dyDescent="0.2">
      <c r="A27" s="12" t="s">
        <v>12</v>
      </c>
      <c r="B27" s="21">
        <f t="shared" si="2"/>
        <v>1.4115133495040122</v>
      </c>
      <c r="C27" s="21">
        <f t="shared" si="6"/>
        <v>1.4546342838667725</v>
      </c>
      <c r="D27" s="21">
        <f t="shared" si="4"/>
        <v>1.3545349131749791</v>
      </c>
    </row>
    <row r="28" spans="1:4" ht="21.2" customHeight="1" x14ac:dyDescent="0.2">
      <c r="A28" s="12" t="s">
        <v>13</v>
      </c>
      <c r="B28" s="21">
        <f t="shared" si="2"/>
        <v>7.7171522217295674E-2</v>
      </c>
      <c r="C28" s="21" t="s">
        <v>18</v>
      </c>
      <c r="D28" s="21">
        <f t="shared" si="4"/>
        <v>0.1791601784638425</v>
      </c>
    </row>
    <row r="29" spans="1:4" ht="21.2" customHeight="1" x14ac:dyDescent="0.2">
      <c r="A29" s="12" t="s">
        <v>14</v>
      </c>
      <c r="B29" s="21">
        <f>SUM(B30:B32)</f>
        <v>10.687827651860932</v>
      </c>
      <c r="C29" s="21">
        <f t="shared" ref="C29:D29" si="7">SUM(C30:C32)</f>
        <v>10.335438010677485</v>
      </c>
      <c r="D29" s="21">
        <f t="shared" si="7"/>
        <v>11.153536024284968</v>
      </c>
    </row>
    <row r="30" spans="1:4" ht="21.2" customHeight="1" x14ac:dyDescent="0.2">
      <c r="A30" s="16" t="s">
        <v>15</v>
      </c>
      <c r="B30" s="21">
        <f t="shared" si="2"/>
        <v>4.3652182606956869</v>
      </c>
      <c r="C30" s="21">
        <f t="shared" si="6"/>
        <v>4.5857713670720095</v>
      </c>
      <c r="D30" s="21">
        <f t="shared" si="4"/>
        <v>4.0737369323474288</v>
      </c>
    </row>
    <row r="31" spans="1:4" ht="21.2" customHeight="1" x14ac:dyDescent="0.2">
      <c r="A31" s="16" t="s">
        <v>16</v>
      </c>
      <c r="B31" s="21">
        <f t="shared" si="2"/>
        <v>3.2478243481738436</v>
      </c>
      <c r="C31" s="21">
        <f t="shared" si="6"/>
        <v>4.0683683382365095</v>
      </c>
      <c r="D31" s="21">
        <f t="shared" si="4"/>
        <v>2.1634048204613778</v>
      </c>
    </row>
    <row r="32" spans="1:4" ht="21.2" customHeight="1" x14ac:dyDescent="0.2">
      <c r="A32" s="12" t="s">
        <v>13</v>
      </c>
      <c r="B32" s="24">
        <f t="shared" si="2"/>
        <v>3.0747850429914019</v>
      </c>
      <c r="C32" s="24">
        <f t="shared" si="6"/>
        <v>1.6812983053689665</v>
      </c>
      <c r="D32" s="24">
        <f t="shared" si="4"/>
        <v>4.916394271476161</v>
      </c>
    </row>
    <row r="33" spans="1:4" ht="21.2" customHeight="1" x14ac:dyDescent="0.2">
      <c r="A33" s="14" t="s">
        <v>19</v>
      </c>
      <c r="B33" s="22" t="s">
        <v>24</v>
      </c>
      <c r="C33" s="22" t="s">
        <v>24</v>
      </c>
      <c r="D33" s="22" t="s">
        <v>18</v>
      </c>
    </row>
    <row r="34" spans="1:4" ht="21.2" customHeight="1" x14ac:dyDescent="0.2">
      <c r="A34" s="12" t="s">
        <v>22</v>
      </c>
      <c r="B34" s="24"/>
      <c r="C34" s="24"/>
      <c r="D34" s="24"/>
    </row>
    <row r="35" spans="1:4" ht="21.2" customHeight="1" x14ac:dyDescent="0.2">
      <c r="A35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2017-04-07T01:48:31Z</dcterms:modified>
</cp:coreProperties>
</file>