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5" i="1" s="1"/>
  <c r="B22" i="1" s="1"/>
  <c r="C10" i="1"/>
  <c r="D10" i="1"/>
  <c r="B14" i="1"/>
  <c r="C14" i="1"/>
  <c r="D14" i="1"/>
  <c r="D5" i="1" l="1"/>
  <c r="D22" i="1" s="1"/>
  <c r="C5" i="1"/>
  <c r="C31" i="1" s="1"/>
  <c r="B25" i="1"/>
  <c r="B30" i="1"/>
  <c r="C21" i="1"/>
  <c r="B27" i="1"/>
  <c r="B29" i="1"/>
  <c r="B26" i="1"/>
  <c r="B33" i="1"/>
  <c r="B24" i="1"/>
  <c r="B21" i="1"/>
  <c r="B32" i="1"/>
  <c r="B23" i="1"/>
  <c r="B31" i="1"/>
  <c r="D23" i="1" l="1"/>
  <c r="C30" i="1"/>
  <c r="D32" i="1"/>
  <c r="C25" i="1"/>
  <c r="C27" i="1"/>
  <c r="D25" i="1"/>
  <c r="C33" i="1"/>
  <c r="D29" i="1"/>
  <c r="C24" i="1"/>
  <c r="D30" i="1"/>
  <c r="C26" i="1"/>
  <c r="D21" i="1"/>
  <c r="D31" i="1"/>
  <c r="C22" i="1"/>
  <c r="C20" i="1" s="1"/>
  <c r="C32" i="1"/>
  <c r="C23" i="1"/>
  <c r="C29" i="1"/>
  <c r="D26" i="1"/>
  <c r="D24" i="1"/>
  <c r="D27" i="1"/>
  <c r="B20" i="1"/>
  <c r="D20" i="1" l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<sst xmlns="http://schemas.openxmlformats.org/spreadsheetml/2006/main" count="45" uniqueCount="23">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</sst>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80" zoomScaleNormal="80" workbookViewId="0">
      <selection activeCell="K35" sqref="K35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2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3" t="s">
        <v>4</v>
      </c>
      <c r="C4" s="23"/>
      <c r="D4" s="23"/>
    </row>
    <row r="5" spans="1:4" ht="21.2" customHeight="1" x14ac:dyDescent="0.3">
      <c r="A5" s="8" t="s">
        <v>5</v>
      </c>
      <c r="B5" s="21">
        <f>SUM(B6:B9,B10,B14,B18)</f>
        <v>227165.27999999997</v>
      </c>
      <c r="C5" s="21">
        <f>SUM(C6:C9,C10,C14,C18)</f>
        <v>127921.98</v>
      </c>
      <c r="D5" s="21">
        <f>SUM(D6:D9,D10,D14,D18)</f>
        <v>99243.290000000008</v>
      </c>
    </row>
    <row r="6" spans="1:4" ht="21.2" customHeight="1" x14ac:dyDescent="0.3">
      <c r="A6" s="9" t="s">
        <v>6</v>
      </c>
      <c r="B6" s="24">
        <v>1410.81</v>
      </c>
      <c r="C6" s="24">
        <v>325.08</v>
      </c>
      <c r="D6" s="24">
        <v>1085.73</v>
      </c>
    </row>
    <row r="7" spans="1:4" ht="21.2" customHeight="1" x14ac:dyDescent="0.3">
      <c r="A7" s="10" t="s">
        <v>7</v>
      </c>
      <c r="B7" s="24">
        <v>59948.25</v>
      </c>
      <c r="C7" s="24">
        <v>32503.87</v>
      </c>
      <c r="D7" s="24">
        <v>27444.38</v>
      </c>
    </row>
    <row r="8" spans="1:4" ht="21.2" customHeight="1" x14ac:dyDescent="0.3">
      <c r="A8" s="9" t="s">
        <v>8</v>
      </c>
      <c r="B8" s="24">
        <v>77587.44</v>
      </c>
      <c r="C8" s="24">
        <v>44019.14</v>
      </c>
      <c r="D8" s="24">
        <v>33568.300000000003</v>
      </c>
    </row>
    <row r="9" spans="1:4" ht="21.2" customHeight="1" x14ac:dyDescent="0.3">
      <c r="A9" s="11" t="s">
        <v>9</v>
      </c>
      <c r="B9" s="24">
        <v>32871</v>
      </c>
      <c r="C9" s="24">
        <v>21843.95</v>
      </c>
      <c r="D9" s="24">
        <v>11027.04</v>
      </c>
    </row>
    <row r="10" spans="1:4" ht="21.2" customHeight="1" x14ac:dyDescent="0.2">
      <c r="A10" s="11" t="s">
        <v>10</v>
      </c>
      <c r="B10" s="20">
        <f>SUM(B11:B13)</f>
        <v>23906.67</v>
      </c>
      <c r="C10" s="20">
        <f>SUM(C11:C13)</f>
        <v>12777.859999999999</v>
      </c>
      <c r="D10" s="20">
        <f>SUM(D11:D13)</f>
        <v>11128.810000000001</v>
      </c>
    </row>
    <row r="11" spans="1:4" ht="21.2" customHeight="1" x14ac:dyDescent="0.3">
      <c r="A11" s="12" t="s">
        <v>11</v>
      </c>
      <c r="B11" s="24">
        <v>20961.84</v>
      </c>
      <c r="C11" s="24">
        <v>10464.969999999999</v>
      </c>
      <c r="D11" s="24">
        <v>10496.87</v>
      </c>
    </row>
    <row r="12" spans="1:4" ht="21.2" customHeight="1" x14ac:dyDescent="0.3">
      <c r="A12" s="12" t="s">
        <v>12</v>
      </c>
      <c r="B12" s="24">
        <v>2944.83</v>
      </c>
      <c r="C12" s="24">
        <v>2312.89</v>
      </c>
      <c r="D12" s="24">
        <v>631.94000000000005</v>
      </c>
    </row>
    <row r="13" spans="1:4" ht="21.2" customHeight="1" x14ac:dyDescent="0.3">
      <c r="A13" s="12" t="s">
        <v>13</v>
      </c>
      <c r="B13" s="24" t="s">
        <v>18</v>
      </c>
      <c r="C13" s="24" t="s">
        <v>18</v>
      </c>
      <c r="D13" s="24" t="s">
        <v>18</v>
      </c>
    </row>
    <row r="14" spans="1:4" ht="21.2" customHeight="1" x14ac:dyDescent="0.2">
      <c r="A14" s="12" t="s">
        <v>14</v>
      </c>
      <c r="B14" s="20">
        <f>SUM(B15:B17)</f>
        <v>31280.62</v>
      </c>
      <c r="C14" s="20">
        <f>SUM(C15:C17)</f>
        <v>16291.59</v>
      </c>
      <c r="D14" s="20">
        <f>SUM(D15:D17)</f>
        <v>14989.029999999999</v>
      </c>
    </row>
    <row r="15" spans="1:4" ht="21.2" customHeight="1" x14ac:dyDescent="0.3">
      <c r="A15" s="13" t="s">
        <v>15</v>
      </c>
      <c r="B15" s="24">
        <v>15148.88</v>
      </c>
      <c r="C15" s="24">
        <v>7712.01</v>
      </c>
      <c r="D15" s="24">
        <v>7436.87</v>
      </c>
    </row>
    <row r="16" spans="1:4" ht="21.2" customHeight="1" x14ac:dyDescent="0.3">
      <c r="A16" s="13" t="s">
        <v>16</v>
      </c>
      <c r="B16" s="24">
        <v>10175.040000000001</v>
      </c>
      <c r="C16" s="24">
        <v>6159.93</v>
      </c>
      <c r="D16" s="24">
        <v>4015.11</v>
      </c>
    </row>
    <row r="17" spans="1:4" ht="21.2" customHeight="1" x14ac:dyDescent="0.3">
      <c r="A17" s="12" t="s">
        <v>13</v>
      </c>
      <c r="B17" s="24">
        <v>5956.7</v>
      </c>
      <c r="C17" s="24">
        <v>2419.65</v>
      </c>
      <c r="D17" s="24">
        <v>3537.05</v>
      </c>
    </row>
    <row r="18" spans="1:4" ht="21.2" customHeight="1" x14ac:dyDescent="0.3">
      <c r="A18" s="12" t="s">
        <v>19</v>
      </c>
      <c r="B18" s="24">
        <v>160.49</v>
      </c>
      <c r="C18" s="24">
        <v>160.49</v>
      </c>
      <c r="D18" s="24" t="s">
        <v>18</v>
      </c>
    </row>
    <row r="19" spans="1:4" ht="21.2" customHeight="1" x14ac:dyDescent="0.2">
      <c r="A19" s="4"/>
      <c r="B19" s="23" t="s">
        <v>17</v>
      </c>
      <c r="C19" s="23"/>
      <c r="D19" s="23"/>
    </row>
    <row r="20" spans="1:4" ht="21.2" customHeight="1" x14ac:dyDescent="0.2">
      <c r="A20" s="8" t="s">
        <v>5</v>
      </c>
      <c r="B20" s="17">
        <f>SUM(B21,B22,B23,B24,B25,B29,B33)</f>
        <v>100.00000000000001</v>
      </c>
      <c r="C20" s="17">
        <f>SUM(C21,C22,C23,C24,C25,C29,C33)</f>
        <v>100</v>
      </c>
      <c r="D20" s="17">
        <f>SUM(D21,D22,D23,D24,D25,D29,D33)</f>
        <v>100</v>
      </c>
    </row>
    <row r="21" spans="1:4" ht="21.2" customHeight="1" x14ac:dyDescent="0.2">
      <c r="A21" s="9" t="s">
        <v>6</v>
      </c>
      <c r="B21" s="18">
        <f>SUM(B6*100)/$B$5</f>
        <v>0.62105001257234393</v>
      </c>
      <c r="C21" s="18">
        <f>SUM(C6*100)/$C$5</f>
        <v>0.25412364630378609</v>
      </c>
      <c r="D21" s="18">
        <f>SUM(D6*100)/$D$5</f>
        <v>1.0940084715047234</v>
      </c>
    </row>
    <row r="22" spans="1:4" ht="21.2" customHeight="1" x14ac:dyDescent="0.2">
      <c r="A22" s="10" t="s">
        <v>7</v>
      </c>
      <c r="B22" s="18">
        <f t="shared" ref="B22:B33" si="0">SUM(B7*100)/$B$5</f>
        <v>26.389706208624844</v>
      </c>
      <c r="C22" s="18">
        <f t="shared" ref="C22:C33" si="1">SUM(C7*100)/$C$5</f>
        <v>25.409136099988448</v>
      </c>
      <c r="D22" s="18">
        <f t="shared" ref="D22:D33" si="2">SUM(D7*100)/$D$5</f>
        <v>27.653637842921167</v>
      </c>
    </row>
    <row r="23" spans="1:4" ht="21.2" customHeight="1" x14ac:dyDescent="0.2">
      <c r="A23" s="9" t="s">
        <v>8</v>
      </c>
      <c r="B23" s="18">
        <f t="shared" si="0"/>
        <v>34.154620811771942</v>
      </c>
      <c r="C23" s="18">
        <f t="shared" si="1"/>
        <v>34.410927660750716</v>
      </c>
      <c r="D23" s="18">
        <f t="shared" si="2"/>
        <v>33.824251493476289</v>
      </c>
    </row>
    <row r="24" spans="1:4" ht="21.2" customHeight="1" x14ac:dyDescent="0.2">
      <c r="A24" s="11" t="s">
        <v>9</v>
      </c>
      <c r="B24" s="18">
        <f t="shared" si="0"/>
        <v>14.470080991250073</v>
      </c>
      <c r="C24" s="18">
        <f t="shared" si="1"/>
        <v>17.07599428964436</v>
      </c>
      <c r="D24" s="18">
        <f t="shared" si="2"/>
        <v>11.111118948192869</v>
      </c>
    </row>
    <row r="25" spans="1:4" ht="21.2" customHeight="1" x14ac:dyDescent="0.2">
      <c r="A25" s="11" t="s">
        <v>10</v>
      </c>
      <c r="B25" s="18">
        <f t="shared" si="0"/>
        <v>10.523910167962288</v>
      </c>
      <c r="C25" s="18">
        <f t="shared" si="1"/>
        <v>9.9887916056333701</v>
      </c>
      <c r="D25" s="18">
        <f t="shared" si="2"/>
        <v>11.213664923845231</v>
      </c>
    </row>
    <row r="26" spans="1:4" ht="21.2" customHeight="1" x14ac:dyDescent="0.2">
      <c r="A26" s="12" t="s">
        <v>11</v>
      </c>
      <c r="B26" s="18">
        <f t="shared" si="0"/>
        <v>9.227572100806956</v>
      </c>
      <c r="C26" s="18">
        <f t="shared" si="1"/>
        <v>8.1807442317575134</v>
      </c>
      <c r="D26" s="18">
        <f t="shared" si="2"/>
        <v>10.576906509246115</v>
      </c>
    </row>
    <row r="27" spans="1:4" ht="21.2" customHeight="1" x14ac:dyDescent="0.2">
      <c r="A27" s="12" t="s">
        <v>12</v>
      </c>
      <c r="B27" s="18">
        <f t="shared" si="0"/>
        <v>1.2963380671553331</v>
      </c>
      <c r="C27" s="18">
        <f t="shared" si="1"/>
        <v>1.8080473738758578</v>
      </c>
      <c r="D27" s="18">
        <f t="shared" si="2"/>
        <v>0.63675841459911298</v>
      </c>
    </row>
    <row r="28" spans="1:4" ht="21.2" customHeight="1" x14ac:dyDescent="0.2">
      <c r="A28" s="12" t="s">
        <v>13</v>
      </c>
      <c r="B28" s="18" t="s">
        <v>18</v>
      </c>
      <c r="C28" s="18" t="s">
        <v>18</v>
      </c>
      <c r="D28" s="18" t="s">
        <v>18</v>
      </c>
    </row>
    <row r="29" spans="1:4" ht="21.2" customHeight="1" x14ac:dyDescent="0.2">
      <c r="A29" s="12" t="s">
        <v>14</v>
      </c>
      <c r="B29" s="18">
        <f t="shared" si="0"/>
        <v>13.769982807231811</v>
      </c>
      <c r="C29" s="18">
        <f t="shared" si="1"/>
        <v>12.735567413825208</v>
      </c>
      <c r="D29" s="18">
        <f t="shared" si="2"/>
        <v>15.103318320059723</v>
      </c>
    </row>
    <row r="30" spans="1:4" ht="21.2" customHeight="1" x14ac:dyDescent="0.2">
      <c r="A30" s="16" t="s">
        <v>15</v>
      </c>
      <c r="B30" s="18">
        <f t="shared" si="0"/>
        <v>6.6686599290173225</v>
      </c>
      <c r="C30" s="18">
        <f t="shared" si="1"/>
        <v>6.0286824828696366</v>
      </c>
      <c r="D30" s="18">
        <f t="shared" si="2"/>
        <v>7.4935746285718654</v>
      </c>
    </row>
    <row r="31" spans="1:4" ht="21.2" customHeight="1" x14ac:dyDescent="0.2">
      <c r="A31" s="16" t="s">
        <v>16</v>
      </c>
      <c r="B31" s="18">
        <f t="shared" si="0"/>
        <v>4.4791351917863516</v>
      </c>
      <c r="C31" s="18">
        <f t="shared" si="1"/>
        <v>4.8153804373572084</v>
      </c>
      <c r="D31" s="18">
        <f t="shared" si="2"/>
        <v>4.0457244011156819</v>
      </c>
    </row>
    <row r="32" spans="1:4" ht="21.2" customHeight="1" x14ac:dyDescent="0.2">
      <c r="A32" s="12" t="s">
        <v>13</v>
      </c>
      <c r="B32" s="18">
        <f t="shared" si="0"/>
        <v>2.6221876864281377</v>
      </c>
      <c r="C32" s="18">
        <f t="shared" si="1"/>
        <v>1.8915044935983636</v>
      </c>
      <c r="D32" s="18">
        <f t="shared" si="2"/>
        <v>3.5640192903721748</v>
      </c>
    </row>
    <row r="33" spans="1:4" ht="21.2" customHeight="1" x14ac:dyDescent="0.2">
      <c r="A33" s="14" t="s">
        <v>19</v>
      </c>
      <c r="B33" s="19">
        <f t="shared" si="0"/>
        <v>7.0649000586709393E-2</v>
      </c>
      <c r="C33" s="19">
        <f t="shared" si="1"/>
        <v>0.1254592838541117</v>
      </c>
      <c r="D33" s="19" t="s">
        <v>18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2017-04-05T09:27:25Z</dcterms:modified>
</cp:coreProperties>
</file>