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โครงการ สรง.2559\ไตรมาส 1-59\สรง. ไตรมาส 1-2559\ตาราง สรง.  ไตรมาสที่ 1 พ.ศ. 2559 MA.259\"/>
    </mc:Choice>
  </mc:AlternateContent>
  <bookViews>
    <workbookView xWindow="0" yWindow="120" windowWidth="17235" windowHeight="9270"/>
  </bookViews>
  <sheets>
    <sheet name="T-7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14" i="1" l="1"/>
  <c r="D14" i="1"/>
  <c r="B14" i="1"/>
  <c r="C10" i="1"/>
  <c r="D10" i="1"/>
  <c r="B10" i="1"/>
  <c r="B5" i="1" l="1"/>
  <c r="B29" i="1" s="1"/>
  <c r="C5" i="1"/>
  <c r="C25" i="1" s="1"/>
  <c r="D5" i="1"/>
  <c r="D25" i="1" s="1"/>
  <c r="C29" i="1" l="1"/>
  <c r="C21" i="1"/>
  <c r="C23" i="1"/>
  <c r="C27" i="1"/>
  <c r="C31" i="1"/>
  <c r="C24" i="1"/>
  <c r="C28" i="1"/>
  <c r="C32" i="1"/>
  <c r="C22" i="1"/>
  <c r="C26" i="1"/>
  <c r="C30" i="1"/>
  <c r="C33" i="1"/>
  <c r="B23" i="1"/>
  <c r="B27" i="1"/>
  <c r="B31" i="1"/>
  <c r="B28" i="1"/>
  <c r="B32" i="1"/>
  <c r="B22" i="1"/>
  <c r="B26" i="1"/>
  <c r="B21" i="1"/>
  <c r="B24" i="1"/>
  <c r="B33" i="1"/>
  <c r="B30" i="1"/>
  <c r="D22" i="1"/>
  <c r="D26" i="1"/>
  <c r="D31" i="1"/>
  <c r="D23" i="1"/>
  <c r="D27" i="1"/>
  <c r="D32" i="1"/>
  <c r="D30" i="1"/>
  <c r="D24" i="1"/>
  <c r="D21" i="1"/>
  <c r="D20" i="1" s="1"/>
  <c r="B25" i="1"/>
  <c r="D29" i="1"/>
  <c r="B20" i="1" l="1"/>
  <c r="C20" i="1"/>
</calcChain>
</file>

<file path=xl/sharedStrings.xml><?xml version="1.0" encoding="utf-8"?>
<sst xmlns="http://schemas.openxmlformats.org/spreadsheetml/2006/main" count="41" uniqueCount="23">
  <si>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</si>
  <si>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</si>
  <si>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</si>
  <si>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</si>
  <si>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</si>
  <si>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</si>
  <si>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</si>
  <si>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</si>
  <si>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</si>
  <si>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</si>
  <si>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</si>
  <si>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</si>
  <si>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</si>
  <si>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</si>
  <si>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</si>
  <si>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</si>
  <si>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</si>
  <si>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</si>
  <si>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</si>
  <si>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</si>
  <si>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</si>
  <si>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</si>
  <si>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>ไตรมาสที่ 1/2559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</si>
</sst>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workbookViewId="0">
      <selection activeCell="F6" sqref="F6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16384" width="9" style="6"/>
  </cols>
  <sheetData>
    <row r="1" spans="1:4" ht="21.2" customHeight="1" x14ac:dyDescent="0.2">
      <c r="A1" s="1" t="s">
        <v>21</v>
      </c>
      <c r="B1" s="2"/>
      <c r="C1" s="5"/>
      <c r="D1" s="5"/>
    </row>
    <row r="2" spans="1:4" ht="21.2" customHeight="1" x14ac:dyDescent="0.2">
      <c r="A2" s="25" t="s">
        <v>22</v>
      </c>
      <c r="B2" s="2"/>
      <c r="C2" s="5"/>
      <c r="D2" s="5"/>
    </row>
    <row r="3" spans="1:4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</row>
    <row r="4" spans="1:4" ht="21.2" customHeight="1" x14ac:dyDescent="0.2">
      <c r="A4" s="4"/>
      <c r="B4" s="24" t="s">
        <v>4</v>
      </c>
      <c r="C4" s="24"/>
      <c r="D4" s="24"/>
    </row>
    <row r="5" spans="1:4" ht="21.2" customHeight="1" x14ac:dyDescent="0.2">
      <c r="A5" s="8" t="s">
        <v>5</v>
      </c>
      <c r="B5" s="17">
        <f>SUM(B6,B7,B8,B9,B10,B14,B18)</f>
        <v>235987.40999999997</v>
      </c>
      <c r="C5" s="17">
        <f>SUM(C6,C7,C8,C9,C10,C14,C18)</f>
        <v>133958.38</v>
      </c>
      <c r="D5" s="17">
        <f>SUM(D6,D7,D8,D9,D10,D14,D18)</f>
        <v>102029.02</v>
      </c>
    </row>
    <row r="6" spans="1:4" ht="21.2" customHeight="1" x14ac:dyDescent="0.3">
      <c r="A6" s="9" t="s">
        <v>6</v>
      </c>
      <c r="B6" s="18">
        <v>1106.74</v>
      </c>
      <c r="C6" s="18">
        <v>625.79</v>
      </c>
      <c r="D6" s="18">
        <v>480.95</v>
      </c>
    </row>
    <row r="7" spans="1:4" ht="21.2" customHeight="1" x14ac:dyDescent="0.3">
      <c r="A7" s="10" t="s">
        <v>7</v>
      </c>
      <c r="B7" s="18">
        <v>65762.179999999993</v>
      </c>
      <c r="C7" s="18">
        <v>36877.17</v>
      </c>
      <c r="D7" s="18">
        <v>28885.01</v>
      </c>
    </row>
    <row r="8" spans="1:4" ht="21.2" customHeight="1" x14ac:dyDescent="0.3">
      <c r="A8" s="9" t="s">
        <v>8</v>
      </c>
      <c r="B8" s="18">
        <v>73590.36</v>
      </c>
      <c r="C8" s="18">
        <v>41622.910000000003</v>
      </c>
      <c r="D8" s="18">
        <v>31967.45</v>
      </c>
    </row>
    <row r="9" spans="1:4" ht="21.2" customHeight="1" x14ac:dyDescent="0.3">
      <c r="A9" s="11" t="s">
        <v>9</v>
      </c>
      <c r="B9" s="18">
        <v>38825.33</v>
      </c>
      <c r="C9" s="18">
        <v>23972.38</v>
      </c>
      <c r="D9" s="18">
        <v>14852.94</v>
      </c>
    </row>
    <row r="10" spans="1:4" ht="21.2" customHeight="1" x14ac:dyDescent="0.2">
      <c r="A10" s="11" t="s">
        <v>10</v>
      </c>
      <c r="B10" s="19">
        <f>SUM(B11:B13)</f>
        <v>27349.75</v>
      </c>
      <c r="C10" s="19">
        <f t="shared" ref="C10:D10" si="0">SUM(C11:C13)</f>
        <v>15197.75</v>
      </c>
      <c r="D10" s="19">
        <f t="shared" si="0"/>
        <v>12152</v>
      </c>
    </row>
    <row r="11" spans="1:4" ht="21.2" customHeight="1" x14ac:dyDescent="0.3">
      <c r="A11" s="12" t="s">
        <v>11</v>
      </c>
      <c r="B11" s="18">
        <v>23174.74</v>
      </c>
      <c r="C11" s="18">
        <v>12897.67</v>
      </c>
      <c r="D11" s="18">
        <v>10277.07</v>
      </c>
    </row>
    <row r="12" spans="1:4" ht="21.2" customHeight="1" x14ac:dyDescent="0.3">
      <c r="A12" s="12" t="s">
        <v>12</v>
      </c>
      <c r="B12" s="18">
        <v>3815.62</v>
      </c>
      <c r="C12" s="18">
        <v>1940.69</v>
      </c>
      <c r="D12" s="18">
        <v>1874.93</v>
      </c>
    </row>
    <row r="13" spans="1:4" ht="21.2" customHeight="1" x14ac:dyDescent="0.3">
      <c r="A13" s="12" t="s">
        <v>13</v>
      </c>
      <c r="B13" s="18">
        <v>359.39</v>
      </c>
      <c r="C13" s="18">
        <v>359.39</v>
      </c>
      <c r="D13" s="20" t="s">
        <v>18</v>
      </c>
    </row>
    <row r="14" spans="1:4" ht="21.2" customHeight="1" x14ac:dyDescent="0.2">
      <c r="A14" s="12" t="s">
        <v>14</v>
      </c>
      <c r="B14" s="19">
        <f>SUM(B15:B17)</f>
        <v>29108.37</v>
      </c>
      <c r="C14" s="19">
        <f t="shared" ref="C14:D14" si="1">SUM(C15:C17)</f>
        <v>15417.7</v>
      </c>
      <c r="D14" s="19">
        <f t="shared" si="1"/>
        <v>13690.67</v>
      </c>
    </row>
    <row r="15" spans="1:4" ht="21.2" customHeight="1" x14ac:dyDescent="0.3">
      <c r="A15" s="13" t="s">
        <v>15</v>
      </c>
      <c r="B15" s="18">
        <v>13096.51</v>
      </c>
      <c r="C15" s="18">
        <v>6217.42</v>
      </c>
      <c r="D15" s="18">
        <v>6879.09</v>
      </c>
    </row>
    <row r="16" spans="1:4" ht="21.2" customHeight="1" x14ac:dyDescent="0.3">
      <c r="A16" s="13" t="s">
        <v>16</v>
      </c>
      <c r="B16" s="18">
        <v>10753.09</v>
      </c>
      <c r="C16" s="18">
        <v>7529.08</v>
      </c>
      <c r="D16" s="18">
        <v>3224.01</v>
      </c>
    </row>
    <row r="17" spans="1:4" ht="21.2" customHeight="1" x14ac:dyDescent="0.3">
      <c r="A17" s="12" t="s">
        <v>13</v>
      </c>
      <c r="B17" s="18">
        <v>5258.77</v>
      </c>
      <c r="C17" s="18">
        <v>1671.2</v>
      </c>
      <c r="D17" s="18">
        <v>3587.57</v>
      </c>
    </row>
    <row r="18" spans="1:4" ht="21.2" customHeight="1" x14ac:dyDescent="0.3">
      <c r="A18" s="12" t="s">
        <v>19</v>
      </c>
      <c r="B18" s="18">
        <v>244.68</v>
      </c>
      <c r="C18" s="18">
        <v>244.68</v>
      </c>
      <c r="D18" s="18" t="s">
        <v>18</v>
      </c>
    </row>
    <row r="19" spans="1:4" ht="21.2" customHeight="1" x14ac:dyDescent="0.2">
      <c r="A19" s="4"/>
      <c r="B19" s="24" t="s">
        <v>17</v>
      </c>
      <c r="C19" s="24"/>
      <c r="D19" s="24"/>
    </row>
    <row r="20" spans="1:4" ht="21.2" customHeight="1" x14ac:dyDescent="0.2">
      <c r="A20" s="8" t="s">
        <v>5</v>
      </c>
      <c r="B20" s="21">
        <f>SUM(B21,B22,B23,B24,B25,B29,B33)</f>
        <v>100</v>
      </c>
      <c r="C20" s="21">
        <f>SUM(C21,C22,C23,C24,C25,C29,C33)</f>
        <v>100.00000000000001</v>
      </c>
      <c r="D20" s="21">
        <f>SUM(D21,D22,D23,D24,D25,D29,D33)</f>
        <v>99.999999999999986</v>
      </c>
    </row>
    <row r="21" spans="1:4" ht="21.2" customHeight="1" x14ac:dyDescent="0.2">
      <c r="A21" s="9" t="s">
        <v>6</v>
      </c>
      <c r="B21" s="22">
        <f>(B6*100)/$B$5</f>
        <v>0.46898264615048746</v>
      </c>
      <c r="C21" s="22">
        <f>(C6*100)/$C$5</f>
        <v>0.46715255887686907</v>
      </c>
      <c r="D21" s="22">
        <f>(D6*100)/$D$5</f>
        <v>0.47138549404865399</v>
      </c>
    </row>
    <row r="22" spans="1:4" ht="21.2" customHeight="1" x14ac:dyDescent="0.2">
      <c r="A22" s="10" t="s">
        <v>7</v>
      </c>
      <c r="B22" s="22">
        <f t="shared" ref="B22:B33" si="2">(B7*100)/$B$5</f>
        <v>27.866817132320744</v>
      </c>
      <c r="C22" s="22">
        <f t="shared" ref="C22:C33" si="3">(C7*100)/$C$5</f>
        <v>27.528826490735405</v>
      </c>
      <c r="D22" s="22">
        <f t="shared" ref="D22:D32" si="4">(D7*100)/$D$5</f>
        <v>28.310582616592807</v>
      </c>
    </row>
    <row r="23" spans="1:4" ht="21.2" customHeight="1" x14ac:dyDescent="0.2">
      <c r="A23" s="9" t="s">
        <v>8</v>
      </c>
      <c r="B23" s="22">
        <f t="shared" si="2"/>
        <v>31.1840195203634</v>
      </c>
      <c r="C23" s="22">
        <f t="shared" si="3"/>
        <v>31.071523856887492</v>
      </c>
      <c r="D23" s="22">
        <f t="shared" si="4"/>
        <v>31.331723072514073</v>
      </c>
    </row>
    <row r="24" spans="1:4" ht="21.2" customHeight="1" x14ac:dyDescent="0.2">
      <c r="A24" s="11" t="s">
        <v>9</v>
      </c>
      <c r="B24" s="22">
        <f t="shared" si="2"/>
        <v>16.452288704723699</v>
      </c>
      <c r="C24" s="22">
        <f t="shared" si="3"/>
        <v>17.895394076876713</v>
      </c>
      <c r="D24" s="22">
        <f t="shared" si="4"/>
        <v>14.557564112641677</v>
      </c>
    </row>
    <row r="25" spans="1:4" ht="21.2" customHeight="1" x14ac:dyDescent="0.2">
      <c r="A25" s="11" t="s">
        <v>10</v>
      </c>
      <c r="B25" s="22">
        <f t="shared" si="2"/>
        <v>11.589495388758241</v>
      </c>
      <c r="C25" s="22">
        <f t="shared" si="3"/>
        <v>11.345128240577409</v>
      </c>
      <c r="D25" s="22">
        <f t="shared" si="4"/>
        <v>11.910336882584973</v>
      </c>
    </row>
    <row r="26" spans="1:4" ht="21.2" customHeight="1" x14ac:dyDescent="0.2">
      <c r="A26" s="12" t="s">
        <v>11</v>
      </c>
      <c r="B26" s="22">
        <f t="shared" si="2"/>
        <v>9.8203289743296054</v>
      </c>
      <c r="C26" s="22">
        <f t="shared" si="3"/>
        <v>9.6281173301737439</v>
      </c>
      <c r="D26" s="22">
        <f t="shared" si="4"/>
        <v>10.072693043606613</v>
      </c>
    </row>
    <row r="27" spans="1:4" ht="21.2" customHeight="1" x14ac:dyDescent="0.2">
      <c r="A27" s="12" t="s">
        <v>12</v>
      </c>
      <c r="B27" s="22">
        <f t="shared" si="2"/>
        <v>1.6168743917313217</v>
      </c>
      <c r="C27" s="22">
        <f t="shared" si="3"/>
        <v>1.4487260894017977</v>
      </c>
      <c r="D27" s="22">
        <f t="shared" si="4"/>
        <v>1.8376438389783611</v>
      </c>
    </row>
    <row r="28" spans="1:4" ht="21.2" customHeight="1" x14ac:dyDescent="0.2">
      <c r="A28" s="12" t="s">
        <v>13</v>
      </c>
      <c r="B28" s="22">
        <f t="shared" si="2"/>
        <v>0.15229202269731257</v>
      </c>
      <c r="C28" s="22">
        <f t="shared" si="3"/>
        <v>0.2682848210018664</v>
      </c>
      <c r="D28" s="22" t="s">
        <v>18</v>
      </c>
    </row>
    <row r="29" spans="1:4" ht="21.2" customHeight="1" x14ac:dyDescent="0.2">
      <c r="A29" s="12" t="s">
        <v>14</v>
      </c>
      <c r="B29" s="22">
        <f t="shared" si="2"/>
        <v>12.33471311033076</v>
      </c>
      <c r="C29" s="22">
        <f t="shared" si="3"/>
        <v>11.50932102941227</v>
      </c>
      <c r="D29" s="22">
        <f t="shared" si="4"/>
        <v>13.41840782161781</v>
      </c>
    </row>
    <row r="30" spans="1:4" ht="21.2" customHeight="1" x14ac:dyDescent="0.2">
      <c r="A30" s="16" t="s">
        <v>15</v>
      </c>
      <c r="B30" s="22">
        <f t="shared" si="2"/>
        <v>5.5496647045704686</v>
      </c>
      <c r="C30" s="22">
        <f t="shared" si="3"/>
        <v>4.6413072478183146</v>
      </c>
      <c r="D30" s="22">
        <f t="shared" si="4"/>
        <v>6.7422876354198049</v>
      </c>
    </row>
    <row r="31" spans="1:4" ht="21.2" customHeight="1" x14ac:dyDescent="0.2">
      <c r="A31" s="16" t="s">
        <v>16</v>
      </c>
      <c r="B31" s="22">
        <f t="shared" si="2"/>
        <v>4.5566371528040417</v>
      </c>
      <c r="C31" s="22">
        <f t="shared" si="3"/>
        <v>5.6204621166663857</v>
      </c>
      <c r="D31" s="22">
        <f t="shared" si="4"/>
        <v>3.159895096512737</v>
      </c>
    </row>
    <row r="32" spans="1:4" ht="21.2" customHeight="1" x14ac:dyDescent="0.2">
      <c r="A32" s="12" t="s">
        <v>13</v>
      </c>
      <c r="B32" s="22">
        <f t="shared" si="2"/>
        <v>2.2284112529562492</v>
      </c>
      <c r="C32" s="22">
        <f t="shared" si="3"/>
        <v>1.2475516649275693</v>
      </c>
      <c r="D32" s="22">
        <f t="shared" si="4"/>
        <v>3.516225089685268</v>
      </c>
    </row>
    <row r="33" spans="1:4" ht="21.2" customHeight="1" x14ac:dyDescent="0.2">
      <c r="A33" s="14" t="s">
        <v>19</v>
      </c>
      <c r="B33" s="23">
        <f t="shared" si="2"/>
        <v>0.10368349735267658</v>
      </c>
      <c r="C33" s="23">
        <f t="shared" si="3"/>
        <v>0.18265374663384254</v>
      </c>
      <c r="D33" s="23" t="s">
        <v>18</v>
      </c>
    </row>
    <row r="34" spans="1:4" ht="21.2" customHeight="1" x14ac:dyDescent="0.2">
      <c r="A34" s="15" t="s">
        <v>20</v>
      </c>
    </row>
  </sheetData>
  <mergeCells count="2">
    <mergeCell ref="B4:D4"/>
    <mergeCell ref="B19:D19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cp:lastPrinted>2016-05-11T07:23:12Z</cp:lastPrinted>
  <dcterms:created xsi:type="dcterms:W3CDTF">2013-01-09T03:43:06Z</dcterms:created>
  <dcterms:modified xsi:type="dcterms:W3CDTF">2016-05-11T07:23:23Z</dcterms:modified>
</cp:coreProperties>
</file>