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4" i="1" l="1"/>
  <c r="D14" i="1"/>
  <c r="C10" i="1"/>
  <c r="D10" i="1"/>
  <c r="B14" i="1"/>
  <c r="B10" i="1"/>
  <c r="B5" i="1" l="1"/>
  <c r="B29" i="1" s="1"/>
  <c r="C5" i="1"/>
  <c r="C25" i="1" s="1"/>
  <c r="D5" i="1"/>
  <c r="D25" i="1" l="1"/>
  <c r="D33" i="1"/>
  <c r="C29" i="1"/>
  <c r="C21" i="1"/>
  <c r="C23" i="1"/>
  <c r="C27" i="1"/>
  <c r="C31" i="1"/>
  <c r="C24" i="1"/>
  <c r="C32" i="1"/>
  <c r="C22" i="1"/>
  <c r="C26" i="1"/>
  <c r="C30" i="1"/>
  <c r="B23" i="1"/>
  <c r="B27" i="1"/>
  <c r="B31" i="1"/>
  <c r="B32" i="1"/>
  <c r="B22" i="1"/>
  <c r="B26" i="1"/>
  <c r="B21" i="1"/>
  <c r="B24" i="1"/>
  <c r="B33" i="1"/>
  <c r="B30" i="1"/>
  <c r="D22" i="1"/>
  <c r="D26" i="1"/>
  <c r="D31" i="1"/>
  <c r="D23" i="1"/>
  <c r="D27" i="1"/>
  <c r="D32" i="1"/>
  <c r="D30" i="1"/>
  <c r="D24" i="1"/>
  <c r="D21" i="1"/>
  <c r="B25" i="1"/>
  <c r="D29" i="1"/>
  <c r="D20" i="1" l="1"/>
  <c r="B20" i="1"/>
  <c r="C20" i="1"/>
</calcChain>
</file>

<file path=xl/sharedStrings.xml><?xml version="1.0" encoding="utf-8"?>
<sst xmlns="http://schemas.openxmlformats.org/spreadsheetml/2006/main" count="45" uniqueCount="23">
  <si>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</si>
  <si>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</si>
  <si>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</si>
  <si>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</si>
  <si>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</si>
  <si>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</si>
  <si>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</si>
  <si>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</si>
  <si>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</si>
  <si>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</si>
  <si>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</si>
  <si>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</si>
  <si>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</si>
  <si>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</si>
  <si>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</si>
  <si>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</si>
  <si>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</si>
  <si>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</si>
  <si>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</si>
  <si>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</si>
  <si>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</si>
  <si>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</si>
  <si>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มีนาคม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</si>
</sst>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K8" sqref="K8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4" ht="21.2" customHeight="1" x14ac:dyDescent="0.2">
      <c r="A1" s="1" t="s">
        <v>21</v>
      </c>
      <c r="B1" s="2"/>
      <c r="C1" s="5"/>
      <c r="D1" s="5"/>
    </row>
    <row r="2" spans="1:4" ht="21.2" customHeight="1" x14ac:dyDescent="0.2">
      <c r="A2" s="24" t="s">
        <v>22</v>
      </c>
      <c r="B2" s="2"/>
      <c r="C2" s="5"/>
      <c r="D2" s="5"/>
    </row>
    <row r="3" spans="1:4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 x14ac:dyDescent="0.2">
      <c r="A4" s="4"/>
      <c r="B4" s="25" t="s">
        <v>4</v>
      </c>
      <c r="C4" s="25"/>
      <c r="D4" s="25"/>
    </row>
    <row r="5" spans="1:4" ht="21.2" customHeight="1" x14ac:dyDescent="0.2">
      <c r="A5" s="8" t="s">
        <v>5</v>
      </c>
      <c r="B5" s="17">
        <f>SUM(B6,B7,B8,B9,B10,B14,B18)</f>
        <v>230757.26</v>
      </c>
      <c r="C5" s="17">
        <f>SUM(C6,C7,C8,C9,C10,C14,C18)</f>
        <v>131385.79999999999</v>
      </c>
      <c r="D5" s="17">
        <f>SUM(D6,D7,D8,D9,D10,D14,D18)</f>
        <v>99371.47</v>
      </c>
    </row>
    <row r="6" spans="1:4" ht="21.2" customHeight="1" x14ac:dyDescent="0.3">
      <c r="A6" s="9" t="s">
        <v>6</v>
      </c>
      <c r="B6" s="18">
        <v>1107.44</v>
      </c>
      <c r="C6" s="18">
        <v>574.94000000000005</v>
      </c>
      <c r="D6" s="18">
        <v>532.51</v>
      </c>
    </row>
    <row r="7" spans="1:4" ht="21.2" customHeight="1" x14ac:dyDescent="0.3">
      <c r="A7" s="10" t="s">
        <v>7</v>
      </c>
      <c r="B7" s="18">
        <v>59021.77</v>
      </c>
      <c r="C7" s="18">
        <v>32763.15</v>
      </c>
      <c r="D7" s="18">
        <v>26258.61</v>
      </c>
    </row>
    <row r="8" spans="1:4" ht="21.2" customHeight="1" x14ac:dyDescent="0.3">
      <c r="A8" s="9" t="s">
        <v>8</v>
      </c>
      <c r="B8" s="18">
        <v>73899.33</v>
      </c>
      <c r="C8" s="18">
        <v>43260.88</v>
      </c>
      <c r="D8" s="18">
        <v>30638.45</v>
      </c>
    </row>
    <row r="9" spans="1:4" ht="21.2" customHeight="1" x14ac:dyDescent="0.3">
      <c r="A9" s="11" t="s">
        <v>9</v>
      </c>
      <c r="B9" s="18">
        <v>33374.79</v>
      </c>
      <c r="C9" s="18">
        <v>21270.959999999999</v>
      </c>
      <c r="D9" s="18">
        <v>12103.83</v>
      </c>
    </row>
    <row r="10" spans="1:4" ht="21.2" customHeight="1" x14ac:dyDescent="0.2">
      <c r="A10" s="11" t="s">
        <v>10</v>
      </c>
      <c r="B10" s="19">
        <f>SUM(B11:B13)</f>
        <v>31862.94</v>
      </c>
      <c r="C10" s="19">
        <f t="shared" ref="C10:D10" si="0">SUM(C11:C13)</f>
        <v>18369.759999999998</v>
      </c>
      <c r="D10" s="19">
        <f t="shared" si="0"/>
        <v>13493.19</v>
      </c>
    </row>
    <row r="11" spans="1:4" ht="21.2" customHeight="1" x14ac:dyDescent="0.3">
      <c r="A11" s="12" t="s">
        <v>11</v>
      </c>
      <c r="B11" s="18">
        <v>26441.42</v>
      </c>
      <c r="C11" s="18">
        <v>14649.06</v>
      </c>
      <c r="D11" s="18">
        <v>11792.36</v>
      </c>
    </row>
    <row r="12" spans="1:4" ht="21.2" customHeight="1" x14ac:dyDescent="0.3">
      <c r="A12" s="12" t="s">
        <v>12</v>
      </c>
      <c r="B12" s="18">
        <v>5421.52</v>
      </c>
      <c r="C12" s="18">
        <v>3720.7</v>
      </c>
      <c r="D12" s="18">
        <v>1700.83</v>
      </c>
    </row>
    <row r="13" spans="1:4" ht="21.2" customHeight="1" x14ac:dyDescent="0.3">
      <c r="A13" s="12" t="s">
        <v>13</v>
      </c>
      <c r="B13" s="18" t="s">
        <v>18</v>
      </c>
      <c r="C13" s="18" t="s">
        <v>18</v>
      </c>
      <c r="D13" s="20" t="s">
        <v>18</v>
      </c>
    </row>
    <row r="14" spans="1:4" ht="21.2" customHeight="1" x14ac:dyDescent="0.2">
      <c r="A14" s="12" t="s">
        <v>14</v>
      </c>
      <c r="B14" s="19">
        <f>SUM(B15:B17)</f>
        <v>31396.740000000005</v>
      </c>
      <c r="C14" s="19">
        <f t="shared" ref="C14:D14" si="1">SUM(C15:C17)</f>
        <v>15146.11</v>
      </c>
      <c r="D14" s="19">
        <f t="shared" si="1"/>
        <v>16250.63</v>
      </c>
    </row>
    <row r="15" spans="1:4" ht="21.2" customHeight="1" x14ac:dyDescent="0.3">
      <c r="A15" s="13" t="s">
        <v>15</v>
      </c>
      <c r="B15" s="18">
        <v>16762.810000000001</v>
      </c>
      <c r="C15" s="18">
        <v>7524.31</v>
      </c>
      <c r="D15" s="18">
        <v>9238.5</v>
      </c>
    </row>
    <row r="16" spans="1:4" ht="21.2" customHeight="1" x14ac:dyDescent="0.3">
      <c r="A16" s="13" t="s">
        <v>16</v>
      </c>
      <c r="B16" s="18">
        <v>9723.67</v>
      </c>
      <c r="C16" s="18">
        <v>6166.68</v>
      </c>
      <c r="D16" s="18">
        <v>3556.99</v>
      </c>
    </row>
    <row r="17" spans="1:4" ht="21.2" customHeight="1" x14ac:dyDescent="0.3">
      <c r="A17" s="12" t="s">
        <v>13</v>
      </c>
      <c r="B17" s="18">
        <v>4910.26</v>
      </c>
      <c r="C17" s="18">
        <v>1455.12</v>
      </c>
      <c r="D17" s="18">
        <v>3455.14</v>
      </c>
    </row>
    <row r="18" spans="1:4" ht="21.2" customHeight="1" x14ac:dyDescent="0.3">
      <c r="A18" s="12" t="s">
        <v>19</v>
      </c>
      <c r="B18" s="18">
        <v>94.25</v>
      </c>
      <c r="C18" s="18" t="s">
        <v>18</v>
      </c>
      <c r="D18" s="18">
        <v>94.25</v>
      </c>
    </row>
    <row r="19" spans="1:4" ht="21.2" customHeight="1" x14ac:dyDescent="0.2">
      <c r="A19" s="4"/>
      <c r="B19" s="25" t="s">
        <v>17</v>
      </c>
      <c r="C19" s="25"/>
      <c r="D19" s="25"/>
    </row>
    <row r="20" spans="1:4" ht="21.2" customHeight="1" x14ac:dyDescent="0.2">
      <c r="A20" s="8" t="s">
        <v>5</v>
      </c>
      <c r="B20" s="21">
        <f>SUM(B21,B22,B23,B24,B25,B29,B33)</f>
        <v>100</v>
      </c>
      <c r="C20" s="21">
        <f>SUM(C21,C22,C23,C24,C25,C29,C33)</f>
        <v>100</v>
      </c>
      <c r="D20" s="21">
        <f>SUM(D21,D22,D23,D24,D25,D29,D33)</f>
        <v>99.999999999999986</v>
      </c>
    </row>
    <row r="21" spans="1:4" ht="21.2" customHeight="1" x14ac:dyDescent="0.2">
      <c r="A21" s="9" t="s">
        <v>6</v>
      </c>
      <c r="B21" s="22">
        <f>(B6*100)/$B$5</f>
        <v>0.47991556148655951</v>
      </c>
      <c r="C21" s="22">
        <f>(C6*100)/$C$5</f>
        <v>0.43759675703158191</v>
      </c>
      <c r="D21" s="22">
        <f>(D6*100)/$D$5</f>
        <v>0.53587815496741675</v>
      </c>
    </row>
    <row r="22" spans="1:4" ht="21.2" customHeight="1" x14ac:dyDescent="0.2">
      <c r="A22" s="10" t="s">
        <v>7</v>
      </c>
      <c r="B22" s="22">
        <f t="shared" ref="B22:B33" si="2">(B7*100)/$B$5</f>
        <v>25.577427119736125</v>
      </c>
      <c r="C22" s="22">
        <f t="shared" ref="C22:C32" si="3">(C7*100)/$C$5</f>
        <v>24.936598932304712</v>
      </c>
      <c r="D22" s="22">
        <f t="shared" ref="D22:D33" si="4">(D7*100)/$D$5</f>
        <v>26.42469714899055</v>
      </c>
    </row>
    <row r="23" spans="1:4" ht="21.2" customHeight="1" x14ac:dyDescent="0.2">
      <c r="A23" s="9" t="s">
        <v>8</v>
      </c>
      <c r="B23" s="22">
        <f t="shared" si="2"/>
        <v>32.024704228157326</v>
      </c>
      <c r="C23" s="22">
        <f t="shared" si="3"/>
        <v>32.926602418221762</v>
      </c>
      <c r="D23" s="22">
        <f t="shared" si="4"/>
        <v>30.832239877300797</v>
      </c>
    </row>
    <row r="24" spans="1:4" ht="21.2" customHeight="1" x14ac:dyDescent="0.2">
      <c r="A24" s="11" t="s">
        <v>9</v>
      </c>
      <c r="B24" s="22">
        <f t="shared" si="2"/>
        <v>14.463159252280946</v>
      </c>
      <c r="C24" s="22">
        <f t="shared" si="3"/>
        <v>16.189694776756699</v>
      </c>
      <c r="D24" s="22">
        <f t="shared" si="4"/>
        <v>12.180387388855172</v>
      </c>
    </row>
    <row r="25" spans="1:4" ht="21.2" customHeight="1" x14ac:dyDescent="0.2">
      <c r="A25" s="11" t="s">
        <v>10</v>
      </c>
      <c r="B25" s="22">
        <f t="shared" si="2"/>
        <v>13.807990266481756</v>
      </c>
      <c r="C25" s="22">
        <f t="shared" si="3"/>
        <v>13.981541384228736</v>
      </c>
      <c r="D25" s="22">
        <f t="shared" si="4"/>
        <v>13.578535167085683</v>
      </c>
    </row>
    <row r="26" spans="1:4" ht="21.2" customHeight="1" x14ac:dyDescent="0.2">
      <c r="A26" s="12" t="s">
        <v>11</v>
      </c>
      <c r="B26" s="22">
        <f t="shared" si="2"/>
        <v>11.458543059490305</v>
      </c>
      <c r="C26" s="22">
        <f t="shared" si="3"/>
        <v>11.149652397747703</v>
      </c>
      <c r="D26" s="22">
        <f t="shared" si="4"/>
        <v>11.866947324015635</v>
      </c>
    </row>
    <row r="27" spans="1:4" ht="21.2" customHeight="1" x14ac:dyDescent="0.2">
      <c r="A27" s="12" t="s">
        <v>12</v>
      </c>
      <c r="B27" s="22">
        <f t="shared" si="2"/>
        <v>2.3494472069914507</v>
      </c>
      <c r="C27" s="22">
        <f t="shared" si="3"/>
        <v>2.8318889864810357</v>
      </c>
      <c r="D27" s="22">
        <f t="shared" si="4"/>
        <v>1.7115878430700482</v>
      </c>
    </row>
    <row r="28" spans="1:4" ht="21.2" customHeight="1" x14ac:dyDescent="0.2">
      <c r="A28" s="12" t="s">
        <v>13</v>
      </c>
      <c r="B28" s="22" t="s">
        <v>18</v>
      </c>
      <c r="C28" s="22" t="s">
        <v>18</v>
      </c>
      <c r="D28" s="22" t="s">
        <v>18</v>
      </c>
    </row>
    <row r="29" spans="1:4" ht="21.2" customHeight="1" x14ac:dyDescent="0.2">
      <c r="A29" s="12" t="s">
        <v>14</v>
      </c>
      <c r="B29" s="22">
        <f t="shared" si="2"/>
        <v>13.605959786487325</v>
      </c>
      <c r="C29" s="22">
        <f t="shared" si="3"/>
        <v>11.52796573145652</v>
      </c>
      <c r="D29" s="22">
        <f t="shared" si="4"/>
        <v>16.35341612637913</v>
      </c>
    </row>
    <row r="30" spans="1:4" ht="21.2" customHeight="1" x14ac:dyDescent="0.2">
      <c r="A30" s="16" t="s">
        <v>15</v>
      </c>
      <c r="B30" s="22">
        <f t="shared" si="2"/>
        <v>7.264261154773636</v>
      </c>
      <c r="C30" s="22">
        <f t="shared" si="3"/>
        <v>5.7268822049262562</v>
      </c>
      <c r="D30" s="22">
        <f t="shared" si="4"/>
        <v>9.2969340193920846</v>
      </c>
    </row>
    <row r="31" spans="1:4" ht="21.2" customHeight="1" x14ac:dyDescent="0.2">
      <c r="A31" s="16" t="s">
        <v>16</v>
      </c>
      <c r="B31" s="22">
        <f t="shared" si="2"/>
        <v>4.2138089176479214</v>
      </c>
      <c r="C31" s="22">
        <f t="shared" si="3"/>
        <v>4.6935665802544877</v>
      </c>
      <c r="D31" s="22">
        <f t="shared" si="4"/>
        <v>3.5794881569126429</v>
      </c>
    </row>
    <row r="32" spans="1:4" ht="21.2" customHeight="1" x14ac:dyDescent="0.2">
      <c r="A32" s="12" t="s">
        <v>13</v>
      </c>
      <c r="B32" s="22">
        <f t="shared" si="2"/>
        <v>2.1278897140657675</v>
      </c>
      <c r="C32" s="22">
        <f t="shared" si="3"/>
        <v>1.1075169462757772</v>
      </c>
      <c r="D32" s="26">
        <f t="shared" si="4"/>
        <v>3.4769939500744025</v>
      </c>
    </row>
    <row r="33" spans="1:4" ht="21.2" customHeight="1" x14ac:dyDescent="0.2">
      <c r="A33" s="14" t="s">
        <v>19</v>
      </c>
      <c r="B33" s="23">
        <f t="shared" si="2"/>
        <v>4.0843785369959758E-2</v>
      </c>
      <c r="C33" s="23" t="s">
        <v>18</v>
      </c>
      <c r="D33" s="23">
        <f t="shared" si="4"/>
        <v>9.4846136421248478E-2</v>
      </c>
    </row>
    <row r="34" spans="1:4" ht="21.2" customHeight="1" x14ac:dyDescent="0.2">
      <c r="A34" s="15" t="s">
        <v>20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2016-05-11T07:23:12Z</cp:lastPrinted>
  <dcterms:created xsi:type="dcterms:W3CDTF">2013-01-09T03:43:06Z</dcterms:created>
  <dcterms:modified xsi:type="dcterms:W3CDTF">2016-06-09T02:30:26Z</dcterms:modified>
</cp:coreProperties>
</file>