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ownloads\ตารางข้อมูลสถิติจากส่วนกลาง 2560\สรง.2559\MA.759\"/>
    </mc:Choice>
  </mc:AlternateContent>
  <bookViews>
    <workbookView xWindow="0" yWindow="120" windowWidth="17235" windowHeight="9270"/>
  </bookViews>
  <sheets>
    <sheet name="T-7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10" i="1" l="1"/>
  <c r="C10" i="1"/>
  <c r="D10" i="1"/>
  <c r="B14" i="1"/>
  <c r="C14" i="1"/>
  <c r="D14" i="1"/>
  <c r="B5" i="1" l="1"/>
  <c r="B22" i="1" s="1"/>
  <c r="D5" i="1"/>
  <c r="D22" i="1" s="1"/>
  <c r="C5" i="1"/>
  <c r="C31" i="1" s="1"/>
  <c r="B33" i="1" l="1"/>
  <c r="B26" i="1"/>
  <c r="B31" i="1"/>
  <c r="B27" i="1"/>
  <c r="B29" i="1"/>
  <c r="B23" i="1"/>
  <c r="B20" i="1" s="1"/>
  <c r="B30" i="1"/>
  <c r="B25" i="1"/>
  <c r="B21" i="1"/>
  <c r="B32" i="1"/>
  <c r="B24" i="1"/>
  <c r="C21" i="1"/>
  <c r="D23" i="1"/>
  <c r="C30" i="1"/>
  <c r="D32" i="1"/>
  <c r="C25" i="1"/>
  <c r="C27" i="1"/>
  <c r="D25" i="1"/>
  <c r="C33" i="1"/>
  <c r="D29" i="1"/>
  <c r="C24" i="1"/>
  <c r="D30" i="1"/>
  <c r="C26" i="1"/>
  <c r="D21" i="1"/>
  <c r="D31" i="1"/>
  <c r="C22" i="1"/>
  <c r="C32" i="1"/>
  <c r="C23" i="1"/>
  <c r="C29" i="1"/>
  <c r="D26" i="1"/>
  <c r="D24" i="1"/>
  <c r="D27" i="1"/>
  <c r="C20" i="1" l="1"/>
  <c r="D20" i="1"/>
</calcChain>
</file>

<file path=xl/sharedStrings.xml><?xml version="1.0" encoding="utf-8"?>
<sst xmlns="http://schemas.openxmlformats.org/spreadsheetml/2006/main" count="45" uniqueCount="23">
  <si>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</si>
  <si>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</si>
  <si>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</si>
  <si>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</si>
  <si>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</si>
  <si>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</si>
  <si>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</si>
  <si>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</si>
  <si>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</si>
  <si>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</si>
  <si>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</si>
  <si>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</si>
  <si>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</si>
  <si>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</si>
  <si>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</si>
  <si>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</si>
  <si>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</si>
  <si>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</si>
  <si>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</si>
  <si>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>ไม่ทราบ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</si>
  <si>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</si>
  <si>
    <t xml:space="preserve">ตารางที่ 7  จำนวนและร้อยละของผู้มีงานทำ จำแนกตามระดับการศึกษาที่สำเร็จและเพศ </t>
  </si>
  <si>
    <t>กรกฎาคม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</si>
</sst>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49" fontId="7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3" fontId="5" fillId="0" borderId="0" xfId="0" applyNumberFormat="1" applyFont="1" applyAlignment="1">
      <alignment horizontal="right"/>
    </xf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abSelected="1" zoomScale="91" zoomScaleNormal="91" workbookViewId="0">
      <selection activeCell="J14" sqref="J14"/>
    </sheetView>
  </sheetViews>
  <sheetFormatPr defaultRowHeight="21.2" customHeight="1" x14ac:dyDescent="0.2"/>
  <cols>
    <col min="1" max="1" width="36.125" style="6" customWidth="1"/>
    <col min="2" max="4" width="13.875" style="6" customWidth="1"/>
    <col min="5" max="16384" width="9" style="6"/>
  </cols>
  <sheetData>
    <row r="1" spans="1:4" ht="21.2" customHeight="1" x14ac:dyDescent="0.2">
      <c r="A1" s="1" t="s">
        <v>21</v>
      </c>
      <c r="B1" s="2"/>
      <c r="C1" s="5"/>
      <c r="D1" s="5"/>
    </row>
    <row r="2" spans="1:4" ht="21.2" customHeight="1" x14ac:dyDescent="0.2">
      <c r="A2" s="22" t="s">
        <v>22</v>
      </c>
      <c r="B2" s="2"/>
      <c r="C2" s="5"/>
      <c r="D2" s="5"/>
    </row>
    <row r="3" spans="1:4" ht="21.2" customHeight="1" x14ac:dyDescent="0.2">
      <c r="A3" s="3" t="s">
        <v>0</v>
      </c>
      <c r="B3" s="7" t="s">
        <v>1</v>
      </c>
      <c r="C3" s="7" t="s">
        <v>2</v>
      </c>
      <c r="D3" s="7" t="s">
        <v>3</v>
      </c>
    </row>
    <row r="4" spans="1:4" ht="21.2" customHeight="1" x14ac:dyDescent="0.2">
      <c r="A4" s="4"/>
      <c r="B4" s="23" t="s">
        <v>4</v>
      </c>
      <c r="C4" s="23"/>
      <c r="D4" s="23"/>
    </row>
    <row r="5" spans="1:4" ht="21.2" customHeight="1" x14ac:dyDescent="0.3">
      <c r="A5" s="8" t="s">
        <v>5</v>
      </c>
      <c r="B5" s="21">
        <f>SUM(B6:B9,B10,B14,B18)</f>
        <v>239901.13000000003</v>
      </c>
      <c r="C5" s="21">
        <f>SUM(C6:C9,C10,C14,C18)</f>
        <v>132657.74</v>
      </c>
      <c r="D5" s="21">
        <f>SUM(D6:D9,D10,D14,D18)</f>
        <v>107243.38999999998</v>
      </c>
    </row>
    <row r="6" spans="1:4" ht="21.2" customHeight="1" x14ac:dyDescent="0.3">
      <c r="A6" s="9" t="s">
        <v>6</v>
      </c>
      <c r="B6" s="24">
        <v>1964.55</v>
      </c>
      <c r="C6" s="24">
        <v>340.6</v>
      </c>
      <c r="D6" s="24">
        <v>1623.95</v>
      </c>
    </row>
    <row r="7" spans="1:4" ht="21.2" customHeight="1" x14ac:dyDescent="0.3">
      <c r="A7" s="10" t="s">
        <v>7</v>
      </c>
      <c r="B7" s="24">
        <v>65413.56</v>
      </c>
      <c r="C7" s="24">
        <v>34050.449999999997</v>
      </c>
      <c r="D7" s="24">
        <v>31363.11</v>
      </c>
    </row>
    <row r="8" spans="1:4" ht="21.2" customHeight="1" x14ac:dyDescent="0.3">
      <c r="A8" s="9" t="s">
        <v>8</v>
      </c>
      <c r="B8" s="24">
        <v>80879.83</v>
      </c>
      <c r="C8" s="24">
        <v>44440.62</v>
      </c>
      <c r="D8" s="24">
        <v>36439.21</v>
      </c>
    </row>
    <row r="9" spans="1:4" ht="21.2" customHeight="1" x14ac:dyDescent="0.3">
      <c r="A9" s="11" t="s">
        <v>9</v>
      </c>
      <c r="B9" s="24">
        <v>34188.68</v>
      </c>
      <c r="C9" s="24">
        <v>22203.98</v>
      </c>
      <c r="D9" s="24">
        <v>11984.7</v>
      </c>
    </row>
    <row r="10" spans="1:4" ht="21.2" customHeight="1" x14ac:dyDescent="0.2">
      <c r="A10" s="11" t="s">
        <v>10</v>
      </c>
      <c r="B10" s="20">
        <f>SUM(B11:B13)</f>
        <v>27556.23</v>
      </c>
      <c r="C10" s="20">
        <f>SUM(C11:C13)</f>
        <v>15807.400000000001</v>
      </c>
      <c r="D10" s="20">
        <f>SUM(D11:D13)</f>
        <v>11748.83</v>
      </c>
    </row>
    <row r="11" spans="1:4" ht="21.2" customHeight="1" x14ac:dyDescent="0.3">
      <c r="A11" s="12" t="s">
        <v>11</v>
      </c>
      <c r="B11" s="24">
        <v>24366.55</v>
      </c>
      <c r="C11" s="24">
        <v>13533.1</v>
      </c>
      <c r="D11" s="24">
        <v>10833.45</v>
      </c>
    </row>
    <row r="12" spans="1:4" ht="21.2" customHeight="1" x14ac:dyDescent="0.3">
      <c r="A12" s="12" t="s">
        <v>12</v>
      </c>
      <c r="B12" s="24">
        <v>3189.68</v>
      </c>
      <c r="C12" s="24">
        <v>2274.3000000000002</v>
      </c>
      <c r="D12" s="24">
        <v>915.38</v>
      </c>
    </row>
    <row r="13" spans="1:4" ht="21.2" customHeight="1" x14ac:dyDescent="0.3">
      <c r="A13" s="12" t="s">
        <v>13</v>
      </c>
      <c r="B13" s="24" t="s">
        <v>18</v>
      </c>
      <c r="C13" s="24" t="s">
        <v>18</v>
      </c>
      <c r="D13" s="24" t="s">
        <v>18</v>
      </c>
    </row>
    <row r="14" spans="1:4" ht="21.2" customHeight="1" x14ac:dyDescent="0.2">
      <c r="A14" s="12" t="s">
        <v>14</v>
      </c>
      <c r="B14" s="20">
        <f>SUM(B15:B17)</f>
        <v>29767.890000000003</v>
      </c>
      <c r="C14" s="20">
        <f>SUM(C15:C17)</f>
        <v>15684.3</v>
      </c>
      <c r="D14" s="20">
        <f>SUM(D15:D17)</f>
        <v>14083.59</v>
      </c>
    </row>
    <row r="15" spans="1:4" ht="21.2" customHeight="1" x14ac:dyDescent="0.3">
      <c r="A15" s="13" t="s">
        <v>15</v>
      </c>
      <c r="B15" s="24">
        <v>13783.45</v>
      </c>
      <c r="C15" s="24">
        <v>7141.88</v>
      </c>
      <c r="D15" s="24">
        <v>6641.57</v>
      </c>
    </row>
    <row r="16" spans="1:4" ht="21.2" customHeight="1" x14ac:dyDescent="0.3">
      <c r="A16" s="13" t="s">
        <v>16</v>
      </c>
      <c r="B16" s="24">
        <v>9871.42</v>
      </c>
      <c r="C16" s="24">
        <v>6066.24</v>
      </c>
      <c r="D16" s="24">
        <v>3805.18</v>
      </c>
    </row>
    <row r="17" spans="1:4" ht="21.2" customHeight="1" x14ac:dyDescent="0.3">
      <c r="A17" s="12" t="s">
        <v>13</v>
      </c>
      <c r="B17" s="24">
        <v>6113.02</v>
      </c>
      <c r="C17" s="24">
        <v>2476.1799999999998</v>
      </c>
      <c r="D17" s="24">
        <v>3636.84</v>
      </c>
    </row>
    <row r="18" spans="1:4" ht="21.2" customHeight="1" x14ac:dyDescent="0.3">
      <c r="A18" s="12" t="s">
        <v>19</v>
      </c>
      <c r="B18" s="24">
        <v>130.38999999999999</v>
      </c>
      <c r="C18" s="24">
        <v>130.38999999999999</v>
      </c>
      <c r="D18" s="24" t="s">
        <v>18</v>
      </c>
    </row>
    <row r="19" spans="1:4" ht="21.2" customHeight="1" x14ac:dyDescent="0.2">
      <c r="A19" s="4"/>
      <c r="B19" s="23" t="s">
        <v>17</v>
      </c>
      <c r="C19" s="23"/>
      <c r="D19" s="23"/>
    </row>
    <row r="20" spans="1:4" ht="21.2" customHeight="1" x14ac:dyDescent="0.2">
      <c r="A20" s="8" t="s">
        <v>5</v>
      </c>
      <c r="B20" s="17">
        <f>SUM(B21,B22,B23,B24,B25,B29,B33)</f>
        <v>99.999999999999986</v>
      </c>
      <c r="C20" s="17">
        <f>SUM(C21,C22,C23,C24,C25,C29,C33)</f>
        <v>100</v>
      </c>
      <c r="D20" s="17">
        <f>SUM(D21,D22,D23,D24,D25,D29,D33)</f>
        <v>100.00000000000001</v>
      </c>
    </row>
    <row r="21" spans="1:4" ht="21.2" customHeight="1" x14ac:dyDescent="0.2">
      <c r="A21" s="9" t="s">
        <v>6</v>
      </c>
      <c r="B21" s="18">
        <f>SUM(B6*100)/$B$5</f>
        <v>0.81889985261845144</v>
      </c>
      <c r="C21" s="18">
        <f>SUM(C6*100)/$C$5</f>
        <v>0.25675094419669747</v>
      </c>
      <c r="D21" s="18">
        <f>SUM(D6*100)/$D$5</f>
        <v>1.5142658209517623</v>
      </c>
    </row>
    <row r="22" spans="1:4" ht="21.2" customHeight="1" x14ac:dyDescent="0.2">
      <c r="A22" s="10" t="s">
        <v>7</v>
      </c>
      <c r="B22" s="18">
        <f t="shared" ref="B22:B33" si="0">SUM(B7*100)/$B$5</f>
        <v>27.266882819601555</v>
      </c>
      <c r="C22" s="18">
        <f t="shared" ref="C22:C33" si="1">SUM(C7*100)/$C$5</f>
        <v>25.667895442813965</v>
      </c>
      <c r="D22" s="18">
        <f t="shared" ref="D22:D32" si="2">SUM(D7*100)/$D$5</f>
        <v>29.244795413498217</v>
      </c>
    </row>
    <row r="23" spans="1:4" ht="21.2" customHeight="1" x14ac:dyDescent="0.2">
      <c r="A23" s="9" t="s">
        <v>8</v>
      </c>
      <c r="B23" s="18">
        <f t="shared" si="0"/>
        <v>33.71381785488046</v>
      </c>
      <c r="C23" s="18">
        <f t="shared" si="1"/>
        <v>33.500208883401754</v>
      </c>
      <c r="D23" s="18">
        <f t="shared" si="2"/>
        <v>33.978047504839232</v>
      </c>
    </row>
    <row r="24" spans="1:4" ht="21.2" customHeight="1" x14ac:dyDescent="0.2">
      <c r="A24" s="11" t="s">
        <v>9</v>
      </c>
      <c r="B24" s="18">
        <f t="shared" si="0"/>
        <v>14.251154215071848</v>
      </c>
      <c r="C24" s="18">
        <f t="shared" si="1"/>
        <v>16.737794568187276</v>
      </c>
      <c r="D24" s="18">
        <f t="shared" si="2"/>
        <v>11.175234203245536</v>
      </c>
    </row>
    <row r="25" spans="1:4" ht="21.2" customHeight="1" x14ac:dyDescent="0.2">
      <c r="A25" s="11" t="s">
        <v>10</v>
      </c>
      <c r="B25" s="18">
        <f t="shared" si="0"/>
        <v>11.486494457112393</v>
      </c>
      <c r="C25" s="18">
        <f t="shared" si="1"/>
        <v>11.915927408381902</v>
      </c>
      <c r="D25" s="18">
        <f t="shared" si="2"/>
        <v>10.955295240107574</v>
      </c>
    </row>
    <row r="26" spans="1:4" ht="21.2" customHeight="1" x14ac:dyDescent="0.2">
      <c r="A26" s="12" t="s">
        <v>11</v>
      </c>
      <c r="B26" s="18">
        <f t="shared" si="0"/>
        <v>10.156913391779353</v>
      </c>
      <c r="C26" s="18">
        <f t="shared" si="1"/>
        <v>10.201515569313935</v>
      </c>
      <c r="D26" s="18">
        <f t="shared" si="2"/>
        <v>10.101741468635039</v>
      </c>
    </row>
    <row r="27" spans="1:4" ht="21.2" customHeight="1" x14ac:dyDescent="0.2">
      <c r="A27" s="12" t="s">
        <v>12</v>
      </c>
      <c r="B27" s="18">
        <f t="shared" si="0"/>
        <v>1.3295810653330393</v>
      </c>
      <c r="C27" s="18">
        <f t="shared" si="1"/>
        <v>1.7144118390679657</v>
      </c>
      <c r="D27" s="18">
        <f t="shared" si="2"/>
        <v>0.85355377147253564</v>
      </c>
    </row>
    <row r="28" spans="1:4" ht="21.2" customHeight="1" x14ac:dyDescent="0.2">
      <c r="A28" s="12" t="s">
        <v>13</v>
      </c>
      <c r="B28" s="18" t="s">
        <v>18</v>
      </c>
      <c r="C28" s="18" t="s">
        <v>18</v>
      </c>
      <c r="D28" s="18" t="s">
        <v>18</v>
      </c>
    </row>
    <row r="29" spans="1:4" ht="21.2" customHeight="1" x14ac:dyDescent="0.2">
      <c r="A29" s="12" t="s">
        <v>14</v>
      </c>
      <c r="B29" s="18">
        <f t="shared" si="0"/>
        <v>12.408399243471676</v>
      </c>
      <c r="C29" s="18">
        <f t="shared" si="1"/>
        <v>11.823132219801122</v>
      </c>
      <c r="D29" s="18">
        <f t="shared" si="2"/>
        <v>13.132361817357696</v>
      </c>
    </row>
    <row r="30" spans="1:4" ht="21.2" customHeight="1" x14ac:dyDescent="0.2">
      <c r="A30" s="16" t="s">
        <v>15</v>
      </c>
      <c r="B30" s="18">
        <f t="shared" si="0"/>
        <v>5.7454710613493143</v>
      </c>
      <c r="C30" s="18">
        <f t="shared" si="1"/>
        <v>5.3836888823825886</v>
      </c>
      <c r="D30" s="18">
        <f t="shared" si="2"/>
        <v>6.1929877449789688</v>
      </c>
    </row>
    <row r="31" spans="1:4" ht="21.2" customHeight="1" x14ac:dyDescent="0.2">
      <c r="A31" s="16" t="s">
        <v>16</v>
      </c>
      <c r="B31" s="18">
        <f t="shared" si="0"/>
        <v>4.1147867873736148</v>
      </c>
      <c r="C31" s="18">
        <f t="shared" si="1"/>
        <v>4.5728504043563536</v>
      </c>
      <c r="D31" s="18">
        <f t="shared" si="2"/>
        <v>3.5481720598351103</v>
      </c>
    </row>
    <row r="32" spans="1:4" ht="21.2" customHeight="1" x14ac:dyDescent="0.2">
      <c r="A32" s="12" t="s">
        <v>13</v>
      </c>
      <c r="B32" s="18">
        <f t="shared" si="0"/>
        <v>2.5481413947487446</v>
      </c>
      <c r="C32" s="18">
        <f t="shared" si="1"/>
        <v>1.8665929330621793</v>
      </c>
      <c r="D32" s="18">
        <f t="shared" si="2"/>
        <v>3.3912020125436175</v>
      </c>
    </row>
    <row r="33" spans="1:4" ht="21.2" customHeight="1" x14ac:dyDescent="0.2">
      <c r="A33" s="14" t="s">
        <v>19</v>
      </c>
      <c r="B33" s="19">
        <f t="shared" si="0"/>
        <v>5.4351557243602799E-2</v>
      </c>
      <c r="C33" s="19">
        <f t="shared" si="1"/>
        <v>9.8290533217285314E-2</v>
      </c>
      <c r="D33" s="19" t="s">
        <v>18</v>
      </c>
    </row>
    <row r="34" spans="1:4" ht="21.2" customHeight="1" x14ac:dyDescent="0.2">
      <c r="A34" s="15" t="s">
        <v>20</v>
      </c>
    </row>
  </sheetData>
  <mergeCells count="2">
    <mergeCell ref="B4:D4"/>
    <mergeCell ref="B19:D19"/>
  </mergeCells>
  <pageMargins left="0.98425196850393704" right="0.78740157480314965" top="0.78740157480314965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T-7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2016-05-11T07:23:12Z</cp:lastPrinted>
  <dcterms:created xsi:type="dcterms:W3CDTF">2013-01-09T03:43:06Z</dcterms:created>
  <dcterms:modified xsi:type="dcterms:W3CDTF">2017-04-07T01:27:21Z</dcterms:modified>
</cp:coreProperties>
</file>