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C10" i="1"/>
  <c r="D10" i="1"/>
  <c r="B14" i="1"/>
  <c r="B10" i="1"/>
  <c r="B5" i="1" l="1"/>
  <c r="B29" i="1" s="1"/>
  <c r="C5" i="1"/>
  <c r="C25" i="1" s="1"/>
  <c r="D5" i="1"/>
  <c r="D25" i="1" l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<sst xmlns="http://schemas.openxmlformats.org/spreadsheetml/2006/main" count="55" uniqueCount="24">
  <si>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</si>
  <si>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</si>
  <si>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</si>
  <si>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</si>
  <si>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</si>
  <si>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</si>
  <si>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</si>
  <si>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</si>
  <si>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</si>
  <si>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</si>
  <si>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</si>
  <si>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</si>
  <si>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</si>
  <si>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</si>
  <si>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</si>
  <si>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</si>
  <si>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</si>
  <si>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</si>
  <si>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</si>
  <si>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</si>
  <si>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</si>
  <si>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</si>
  <si>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หมายเหตุ : ..มีค่าน้อยกว่า 0.1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</si>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</sst>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3" workbookViewId="0">
      <selection activeCell="L6" sqref="L6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21</v>
      </c>
      <c r="B1" s="2"/>
      <c r="C1" s="5"/>
      <c r="D1" s="5"/>
    </row>
    <row r="2" spans="1:9" ht="21.2" customHeight="1" x14ac:dyDescent="0.2">
      <c r="A2" s="24" t="s">
        <v>23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2">
      <c r="A4" s="4"/>
      <c r="B4" s="27" t="s">
        <v>4</v>
      </c>
      <c r="C4" s="27"/>
      <c r="D4" s="27"/>
    </row>
    <row r="5" spans="1:9" ht="21.2" customHeight="1" x14ac:dyDescent="0.3">
      <c r="A5" s="8" t="s">
        <v>5</v>
      </c>
      <c r="B5" s="17">
        <f>SUM(B6,B7,B8,B9,B10,B14,B18)</f>
        <v>236571.77999999997</v>
      </c>
      <c r="C5" s="17">
        <f>SUM(C6,C7,C8,C9,C10,C14,C18)</f>
        <v>131735.37</v>
      </c>
      <c r="D5" s="17">
        <f>SUM(D6,D7,D8,D9,D10,D14,D18)</f>
        <v>104836.41</v>
      </c>
      <c r="G5" s="26">
        <v>236571.78</v>
      </c>
      <c r="H5" s="26">
        <v>131735.37</v>
      </c>
      <c r="I5" s="26">
        <v>104836.41</v>
      </c>
    </row>
    <row r="6" spans="1:9" ht="21.2" customHeight="1" x14ac:dyDescent="0.3">
      <c r="A6" s="9" t="s">
        <v>6</v>
      </c>
      <c r="B6" s="18">
        <v>1080.29</v>
      </c>
      <c r="C6" s="18">
        <v>77.56</v>
      </c>
      <c r="D6" s="18">
        <v>1002.72</v>
      </c>
      <c r="G6" s="26">
        <v>1080.29</v>
      </c>
      <c r="H6" s="26">
        <v>77.56</v>
      </c>
      <c r="I6" s="26">
        <v>1002.72</v>
      </c>
    </row>
    <row r="7" spans="1:9" ht="21.2" customHeight="1" x14ac:dyDescent="0.3">
      <c r="A7" s="10" t="s">
        <v>7</v>
      </c>
      <c r="B7" s="18">
        <v>70932.92</v>
      </c>
      <c r="C7" s="18">
        <v>37856.879999999997</v>
      </c>
      <c r="D7" s="18">
        <v>33076.050000000003</v>
      </c>
      <c r="G7" s="26">
        <v>70932.92</v>
      </c>
      <c r="H7" s="26">
        <v>37856.879999999997</v>
      </c>
      <c r="I7" s="26">
        <v>33076.050000000003</v>
      </c>
    </row>
    <row r="8" spans="1:9" ht="21.2" customHeight="1" x14ac:dyDescent="0.3">
      <c r="A8" s="9" t="s">
        <v>8</v>
      </c>
      <c r="B8" s="18">
        <v>76755.58</v>
      </c>
      <c r="C8" s="18">
        <v>42628.62</v>
      </c>
      <c r="D8" s="18">
        <v>34126.959999999999</v>
      </c>
      <c r="G8" s="26">
        <v>76755.58</v>
      </c>
      <c r="H8" s="26">
        <v>42628.62</v>
      </c>
      <c r="I8" s="26">
        <v>34126.959999999999</v>
      </c>
    </row>
    <row r="9" spans="1:9" ht="21.2" customHeight="1" x14ac:dyDescent="0.3">
      <c r="A9" s="11" t="s">
        <v>9</v>
      </c>
      <c r="B9" s="18">
        <v>31907.61</v>
      </c>
      <c r="C9" s="18">
        <v>21297.17</v>
      </c>
      <c r="D9" s="18">
        <v>10610.43</v>
      </c>
      <c r="G9" s="26">
        <v>31907.61</v>
      </c>
      <c r="H9" s="26">
        <v>21297.17</v>
      </c>
      <c r="I9" s="26">
        <v>10610.43</v>
      </c>
    </row>
    <row r="10" spans="1:9" ht="21.2" customHeight="1" x14ac:dyDescent="0.3">
      <c r="A10" s="11" t="s">
        <v>10</v>
      </c>
      <c r="B10" s="19">
        <f>SUM(B11:B13)</f>
        <v>27959.93</v>
      </c>
      <c r="C10" s="19">
        <f t="shared" ref="C10:D10" si="0">SUM(C11:C13)</f>
        <v>16136.02</v>
      </c>
      <c r="D10" s="19">
        <f t="shared" si="0"/>
        <v>11823.919999999998</v>
      </c>
      <c r="G10" s="26">
        <v>24184.46</v>
      </c>
      <c r="H10" s="26">
        <v>13479.83</v>
      </c>
      <c r="I10" s="26">
        <v>10704.63</v>
      </c>
    </row>
    <row r="11" spans="1:9" ht="21.2" customHeight="1" x14ac:dyDescent="0.3">
      <c r="A11" s="12" t="s">
        <v>11</v>
      </c>
      <c r="B11" s="18">
        <v>24184.46</v>
      </c>
      <c r="C11" s="18">
        <v>13479.83</v>
      </c>
      <c r="D11" s="18">
        <v>10704.63</v>
      </c>
      <c r="G11" s="26">
        <v>3621.9</v>
      </c>
      <c r="H11" s="26">
        <v>2656.19</v>
      </c>
      <c r="I11" s="26">
        <v>965.72</v>
      </c>
    </row>
    <row r="12" spans="1:9" ht="21.2" customHeight="1" x14ac:dyDescent="0.3">
      <c r="A12" s="12" t="s">
        <v>12</v>
      </c>
      <c r="B12" s="18">
        <v>3621.9</v>
      </c>
      <c r="C12" s="18">
        <v>2656.19</v>
      </c>
      <c r="D12" s="18">
        <v>965.72</v>
      </c>
      <c r="G12" s="26">
        <v>153.57</v>
      </c>
      <c r="H12" s="26" t="s">
        <v>18</v>
      </c>
      <c r="I12" s="26">
        <v>153.57</v>
      </c>
    </row>
    <row r="13" spans="1:9" ht="21.2" customHeight="1" x14ac:dyDescent="0.3">
      <c r="A13" s="12" t="s">
        <v>13</v>
      </c>
      <c r="B13" s="18">
        <v>153.57</v>
      </c>
      <c r="C13" s="18" t="s">
        <v>18</v>
      </c>
      <c r="D13" s="20">
        <v>153.57</v>
      </c>
      <c r="G13" s="26">
        <v>11683.24</v>
      </c>
      <c r="H13" s="26">
        <v>5703.12</v>
      </c>
      <c r="I13" s="26">
        <v>5980.13</v>
      </c>
    </row>
    <row r="14" spans="1:9" ht="21.2" customHeight="1" x14ac:dyDescent="0.3">
      <c r="A14" s="12" t="s">
        <v>14</v>
      </c>
      <c r="B14" s="19">
        <f>SUM(B15:B17)</f>
        <v>27935.449999999997</v>
      </c>
      <c r="C14" s="19">
        <f t="shared" ref="C14:D14" si="1">SUM(C15:C17)</f>
        <v>13739.119999999999</v>
      </c>
      <c r="D14" s="19">
        <f t="shared" si="1"/>
        <v>14196.330000000002</v>
      </c>
      <c r="G14" s="26">
        <v>9452.93</v>
      </c>
      <c r="H14" s="26">
        <v>5591.52</v>
      </c>
      <c r="I14" s="26">
        <v>3861.41</v>
      </c>
    </row>
    <row r="15" spans="1:9" ht="21.2" customHeight="1" x14ac:dyDescent="0.3">
      <c r="A15" s="13" t="s">
        <v>15</v>
      </c>
      <c r="B15" s="18">
        <v>11683.24</v>
      </c>
      <c r="C15" s="18">
        <v>5703.12</v>
      </c>
      <c r="D15" s="18">
        <v>5980.13</v>
      </c>
      <c r="G15" s="26">
        <v>6799.28</v>
      </c>
      <c r="H15" s="26">
        <v>2444.48</v>
      </c>
      <c r="I15" s="26">
        <v>4354.79</v>
      </c>
    </row>
    <row r="16" spans="1:9" ht="21.2" customHeight="1" x14ac:dyDescent="0.3">
      <c r="A16" s="13" t="s">
        <v>16</v>
      </c>
      <c r="B16" s="18">
        <v>9452.93</v>
      </c>
      <c r="C16" s="18">
        <v>5591.52</v>
      </c>
      <c r="D16" s="18">
        <v>3861.41</v>
      </c>
      <c r="G16" s="26" t="s">
        <v>18</v>
      </c>
      <c r="H16" s="26" t="s">
        <v>18</v>
      </c>
      <c r="I16" s="26" t="s">
        <v>18</v>
      </c>
    </row>
    <row r="17" spans="1:9" ht="21.2" customHeight="1" x14ac:dyDescent="0.3">
      <c r="A17" s="12" t="s">
        <v>13</v>
      </c>
      <c r="B17" s="18">
        <v>6799.28</v>
      </c>
      <c r="C17" s="18">
        <v>2444.48</v>
      </c>
      <c r="D17" s="18">
        <v>4354.79</v>
      </c>
      <c r="G17" s="26" t="s">
        <v>18</v>
      </c>
      <c r="H17" s="26" t="s">
        <v>18</v>
      </c>
      <c r="I17" s="26" t="s">
        <v>18</v>
      </c>
    </row>
    <row r="18" spans="1:9" ht="21.2" customHeight="1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7" t="s">
        <v>17</v>
      </c>
      <c r="C19" s="27"/>
      <c r="D19" s="27"/>
    </row>
    <row r="20" spans="1:9" ht="21.2" customHeight="1" x14ac:dyDescent="0.2">
      <c r="A20" s="8" t="s">
        <v>5</v>
      </c>
      <c r="B20" s="21">
        <f>SUM(B21,B22,B23,B24,B25,B29,B33)</f>
        <v>100</v>
      </c>
      <c r="C20" s="21">
        <f>SUM(C21,C22,C23,C24,C25,C29,C33)</f>
        <v>99.999999999999986</v>
      </c>
      <c r="D20" s="21">
        <f>SUM(D21,D22,D23,D24,D25,D29,D33)</f>
        <v>100</v>
      </c>
    </row>
    <row r="21" spans="1:9" ht="21.2" customHeight="1" x14ac:dyDescent="0.2">
      <c r="A21" s="9" t="s">
        <v>6</v>
      </c>
      <c r="B21" s="22">
        <f>(B6*100)/$B$5</f>
        <v>0.45664364532405349</v>
      </c>
      <c r="C21" s="22">
        <f>(C6*100)/$C$5</f>
        <v>5.8875607970737091E-2</v>
      </c>
      <c r="D21" s="22">
        <f>(D6*100)/$D$5</f>
        <v>0.95646159573758771</v>
      </c>
    </row>
    <row r="22" spans="1:9" ht="21.2" customHeight="1" x14ac:dyDescent="0.2">
      <c r="A22" s="10" t="s">
        <v>7</v>
      </c>
      <c r="B22" s="22">
        <f t="shared" ref="B22:B32" si="2">(B7*100)/$B$5</f>
        <v>29.983677681251759</v>
      </c>
      <c r="C22" s="22">
        <f t="shared" ref="C22:C32" si="3">(C7*100)/$C$5</f>
        <v>28.737065831294963</v>
      </c>
      <c r="D22" s="22">
        <f t="shared" ref="D22:D32" si="4">(D7*100)/$D$5</f>
        <v>31.550155141710789</v>
      </c>
    </row>
    <row r="23" spans="1:9" ht="21.2" customHeight="1" x14ac:dyDescent="0.2">
      <c r="A23" s="9" t="s">
        <v>8</v>
      </c>
      <c r="B23" s="22">
        <f t="shared" si="2"/>
        <v>32.444943348695269</v>
      </c>
      <c r="C23" s="22">
        <f t="shared" si="3"/>
        <v>32.359282097131548</v>
      </c>
      <c r="D23" s="22">
        <f t="shared" si="4"/>
        <v>32.552583591902852</v>
      </c>
    </row>
    <row r="24" spans="1:9" ht="21.2" customHeight="1" x14ac:dyDescent="0.2">
      <c r="A24" s="11" t="s">
        <v>9</v>
      </c>
      <c r="B24" s="22">
        <f t="shared" si="2"/>
        <v>13.487496268574386</v>
      </c>
      <c r="C24" s="22">
        <f t="shared" si="3"/>
        <v>16.166630116118398</v>
      </c>
      <c r="D24" s="22">
        <f t="shared" si="4"/>
        <v>10.120939852862188</v>
      </c>
    </row>
    <row r="25" spans="1:9" ht="21.2" customHeight="1" x14ac:dyDescent="0.2">
      <c r="A25" s="11" t="s">
        <v>10</v>
      </c>
      <c r="B25" s="22">
        <f t="shared" si="2"/>
        <v>11.818793433434877</v>
      </c>
      <c r="C25" s="22">
        <f t="shared" si="3"/>
        <v>12.248813663331267</v>
      </c>
      <c r="D25" s="22">
        <f t="shared" si="4"/>
        <v>11.278448012479631</v>
      </c>
    </row>
    <row r="26" spans="1:9" ht="21.2" customHeight="1" x14ac:dyDescent="0.2">
      <c r="A26" s="12" t="s">
        <v>11</v>
      </c>
      <c r="B26" s="22">
        <f t="shared" si="2"/>
        <v>10.222884572284997</v>
      </c>
      <c r="C26" s="22">
        <f t="shared" si="3"/>
        <v>10.232506273751689</v>
      </c>
      <c r="D26" s="22">
        <f t="shared" si="4"/>
        <v>10.210794131542658</v>
      </c>
    </row>
    <row r="27" spans="1:9" ht="21.2" customHeight="1" x14ac:dyDescent="0.2">
      <c r="A27" s="12" t="s">
        <v>12</v>
      </c>
      <c r="B27" s="22">
        <f t="shared" si="2"/>
        <v>1.530994102508761</v>
      </c>
      <c r="C27" s="22">
        <f t="shared" si="3"/>
        <v>2.0163073895795791</v>
      </c>
      <c r="D27" s="22">
        <f t="shared" si="4"/>
        <v>0.92116851387795518</v>
      </c>
    </row>
    <row r="28" spans="1:9" ht="21.2" customHeight="1" x14ac:dyDescent="0.2">
      <c r="A28" s="12" t="s">
        <v>13</v>
      </c>
      <c r="B28" s="22" t="s">
        <v>18</v>
      </c>
      <c r="C28" s="22" t="s">
        <v>18</v>
      </c>
      <c r="D28" s="22" t="s">
        <v>18</v>
      </c>
    </row>
    <row r="29" spans="1:9" ht="21.2" customHeight="1" x14ac:dyDescent="0.2">
      <c r="A29" s="12" t="s">
        <v>14</v>
      </c>
      <c r="B29" s="22">
        <f t="shared" si="2"/>
        <v>11.808445622719667</v>
      </c>
      <c r="C29" s="22">
        <f t="shared" si="3"/>
        <v>10.429332684153087</v>
      </c>
      <c r="D29" s="22">
        <f t="shared" si="4"/>
        <v>13.541411805306955</v>
      </c>
    </row>
    <row r="30" spans="1:9" ht="21.2" customHeight="1" x14ac:dyDescent="0.2">
      <c r="A30" s="16" t="s">
        <v>15</v>
      </c>
      <c r="B30" s="22">
        <f t="shared" si="2"/>
        <v>4.9385602965831348</v>
      </c>
      <c r="C30" s="22">
        <f t="shared" si="3"/>
        <v>4.3292245658853812</v>
      </c>
      <c r="D30" s="22">
        <f t="shared" si="4"/>
        <v>5.7042491248984968</v>
      </c>
    </row>
    <row r="31" spans="1:9" ht="21.2" customHeight="1" x14ac:dyDescent="0.2">
      <c r="A31" s="16" t="s">
        <v>16</v>
      </c>
      <c r="B31" s="22">
        <f t="shared" si="2"/>
        <v>3.9957978081747543</v>
      </c>
      <c r="C31" s="22">
        <f t="shared" si="3"/>
        <v>4.244509276438059</v>
      </c>
      <c r="D31" s="22">
        <f t="shared" si="4"/>
        <v>3.6832718709082082</v>
      </c>
    </row>
    <row r="32" spans="1:9" ht="21.2" customHeight="1" x14ac:dyDescent="0.2">
      <c r="A32" s="12" t="s">
        <v>13</v>
      </c>
      <c r="B32" s="22">
        <f t="shared" si="2"/>
        <v>2.8740875179617791</v>
      </c>
      <c r="C32" s="22">
        <f t="shared" si="3"/>
        <v>1.855598841829647</v>
      </c>
      <c r="D32" s="25">
        <f t="shared" si="4"/>
        <v>4.1538908095002487</v>
      </c>
    </row>
    <row r="33" spans="1:4" ht="21.2" customHeight="1" x14ac:dyDescent="0.2">
      <c r="A33" s="14" t="s">
        <v>19</v>
      </c>
      <c r="B33" s="23" t="s">
        <v>18</v>
      </c>
      <c r="C33" s="23" t="s">
        <v>18</v>
      </c>
      <c r="D33" s="23" t="s">
        <v>18</v>
      </c>
    </row>
    <row r="34" spans="1:4" ht="21.2" customHeight="1" x14ac:dyDescent="0.2">
      <c r="A34" s="12" t="s">
        <v>22</v>
      </c>
      <c r="B34" s="25"/>
      <c r="C34" s="25"/>
      <c r="D34" s="25"/>
    </row>
    <row r="35" spans="1:4" ht="21.2" customHeight="1" x14ac:dyDescent="0.2">
      <c r="A35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2017-04-07T01:29:15Z</dcterms:modified>
</cp:coreProperties>
</file>