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3.7" sheetId="1" r:id="rId1"/>
  </sheets>
  <definedNames>
    <definedName name="_xlnm.Print_Area" localSheetId="0">'T-3.7'!$A$1:$V$28</definedName>
  </definedNames>
  <calcPr calcId="124519"/>
</workbook>
</file>

<file path=xl/calcChain.xml><?xml version="1.0" encoding="utf-8"?>
<calcChain xmlns="http://schemas.openxmlformats.org/spreadsheetml/2006/main">
  <c r="Q20" i="1"/>
  <c r="N20"/>
  <c r="K20"/>
  <c r="H20"/>
  <c r="G20"/>
  <c r="E20" s="1"/>
  <c r="F20"/>
  <c r="Q19"/>
  <c r="N19"/>
  <c r="K19"/>
  <c r="H19"/>
  <c r="G19"/>
  <c r="F19"/>
  <c r="E19" s="1"/>
  <c r="Q18"/>
  <c r="N18"/>
  <c r="K18"/>
  <c r="H18"/>
  <c r="G18"/>
  <c r="F18"/>
  <c r="E18"/>
  <c r="Q17"/>
  <c r="N17"/>
  <c r="K17"/>
  <c r="H17"/>
  <c r="G17"/>
  <c r="F17"/>
  <c r="E17" s="1"/>
  <c r="Q16"/>
  <c r="N16"/>
  <c r="K16"/>
  <c r="H16"/>
  <c r="G16"/>
  <c r="E16" s="1"/>
  <c r="F16"/>
  <c r="Q15"/>
  <c r="N15"/>
  <c r="K15"/>
  <c r="H15"/>
  <c r="G15"/>
  <c r="F15"/>
  <c r="E15" s="1"/>
  <c r="Q14"/>
  <c r="N14"/>
  <c r="K14"/>
  <c r="H14"/>
  <c r="G14"/>
  <c r="F14"/>
  <c r="E14"/>
  <c r="Q13"/>
  <c r="N13"/>
  <c r="K13"/>
  <c r="H13"/>
  <c r="G13"/>
  <c r="F13"/>
  <c r="E13" s="1"/>
  <c r="Q12"/>
  <c r="N12"/>
  <c r="K12"/>
  <c r="H12"/>
  <c r="G12"/>
  <c r="E12" s="1"/>
  <c r="F12"/>
  <c r="Q11"/>
  <c r="N11"/>
  <c r="K11"/>
  <c r="H11"/>
  <c r="G11"/>
  <c r="F11"/>
  <c r="F10" s="1"/>
  <c r="E10" s="1"/>
  <c r="S10"/>
  <c r="R10"/>
  <c r="Q10"/>
  <c r="P10"/>
  <c r="O10"/>
  <c r="N10" s="1"/>
  <c r="M10"/>
  <c r="K10" s="1"/>
  <c r="L10"/>
  <c r="J10"/>
  <c r="I10"/>
  <c r="H10" s="1"/>
  <c r="G10"/>
  <c r="E11" l="1"/>
</calcChain>
</file>

<file path=xl/sharedStrings.xml><?xml version="1.0" encoding="utf-8"?>
<sst xmlns="http://schemas.openxmlformats.org/spreadsheetml/2006/main" count="77" uniqueCount="50">
  <si>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</si>
  <si>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</si>
  <si>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</si>
  <si>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</si>
  <si>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</si>
  <si>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</si>
  <si>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</si>
  <si>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</si>
  <si>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</si>
  <si>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</si>
  <si>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</si>
  <si>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</si>
  <si>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</si>
  <si>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</si>
  <si>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</si>
  <si>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</si>
  <si>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</si>
  <si>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</si>
  <si>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</si>
  <si>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</si>
  <si>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</si>
  <si>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</si>
  <si>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</si>
  <si>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</si>
  <si>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</si>
  <si>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</si>
  <si>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</si>
  <si>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</si>
  <si>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</si>
  <si>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</si>
  <si>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</si>
  <si>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</si>
  <si>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</si>
  <si>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</si>
  <si>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</si>
  <si>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</si>
  <si>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</si>
  <si>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</si>
  <si>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</si>
  <si>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</si>
  <si>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</si>
  <si>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</si>
  <si>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</si>
  <si>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สำนักงานเขตพื้นที่การศึกษาประถมศึกษาสุพรรณบุรี เขต 1,2,3</t>
  </si>
  <si>
    <t>Source:  Suphanburi  Primary Educational Service Area Office, Area 1,2,3</t>
  </si>
  <si>
    <t xml:space="preserve">     Source:   _ _ _ _ _ _ _ _Educational Service Area Office, Area_ _ _ _</t>
  </si>
  <si>
    <t xml:space="preserve">            สำนักงานเขตพื้นที่การศึกษามัธยมศึกษาเขต 9 จังหวัดสุพรรณบุรี </t>
  </si>
  <si>
    <t xml:space="preserve">            Suphanburi  Secondary Educational Service Area Office, Area 9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</si>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</sst>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87" fontId="2" fillId="0" borderId="14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87" fontId="4" fillId="0" borderId="14" xfId="1" applyNumberFormat="1" applyFont="1" applyBorder="1" applyAlignment="1">
      <alignment vertical="center"/>
    </xf>
    <xf numFmtId="187" fontId="4" fillId="0" borderId="7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7" xfId="0" applyFont="1" applyBorder="1"/>
    <xf numFmtId="0" fontId="6" fillId="0" borderId="14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0</xdr:row>
      <xdr:rowOff>37898</xdr:rowOff>
    </xdr:from>
    <xdr:to>
      <xdr:col>22</xdr:col>
      <xdr:colOff>133350</xdr:colOff>
      <xdr:row>28</xdr:row>
      <xdr:rowOff>19049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572625" y="37898"/>
          <a:ext cx="571500" cy="6639126"/>
          <a:chOff x="978" y="4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8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showGridLines="0" tabSelected="1" workbookViewId="0">
      <selection activeCell="P15" sqref="P15"/>
    </sheetView>
  </sheetViews>
  <sheetFormatPr defaultRowHeight="18.75"/>
  <cols>
    <col min="1" max="1" width="1.7109375" style="4" customWidth="1"/>
    <col min="2" max="2" width="6" style="4" customWidth="1"/>
    <col min="3" max="3" width="4.5703125" style="4" customWidth="1"/>
    <col min="4" max="4" width="6.5703125" style="4" customWidth="1"/>
    <col min="5" max="5" width="8.140625" style="4" customWidth="1"/>
    <col min="6" max="7" width="7.42578125" style="4" customWidth="1"/>
    <col min="8" max="8" width="7.5703125" style="4" customWidth="1"/>
    <col min="9" max="10" width="6.5703125" style="4" customWidth="1"/>
    <col min="11" max="11" width="7.42578125" style="4" customWidth="1"/>
    <col min="12" max="12" width="7.28515625" style="4" customWidth="1"/>
    <col min="13" max="13" width="7.140625" style="4" customWidth="1"/>
    <col min="14" max="14" width="7.5703125" style="4" customWidth="1"/>
    <col min="15" max="15" width="7.140625" style="4" customWidth="1"/>
    <col min="16" max="16" width="7" style="4" customWidth="1"/>
    <col min="17" max="17" width="7.140625" style="4" customWidth="1"/>
    <col min="18" max="19" width="6.5703125" style="4" customWidth="1"/>
    <col min="20" max="20" width="17" style="4" customWidth="1"/>
    <col min="21" max="21" width="2.28515625" style="4" customWidth="1"/>
    <col min="22" max="22" width="4.42578125" style="4" customWidth="1"/>
    <col min="23" max="16384" width="9.140625" style="4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1" t="s">
        <v>2</v>
      </c>
      <c r="C2" s="2">
        <v>3.7</v>
      </c>
      <c r="D2" s="1" t="s">
        <v>3</v>
      </c>
      <c r="E2" s="1"/>
    </row>
    <row r="3" spans="1:20" ht="8.25" customHeight="1"/>
    <row r="4" spans="1:20" s="14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39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</row>
    <row r="10" spans="1:20" s="44" customFormat="1" ht="17.25">
      <c r="A10" s="40" t="s">
        <v>21</v>
      </c>
      <c r="B10" s="40"/>
      <c r="C10" s="40"/>
      <c r="D10" s="41"/>
      <c r="E10" s="42">
        <f>SUM(F10:G10)</f>
        <v>118088</v>
      </c>
      <c r="F10" s="42">
        <f>SUM(F11:F20)</f>
        <v>58911</v>
      </c>
      <c r="G10" s="42">
        <f>SUM(G11:G20)</f>
        <v>59177</v>
      </c>
      <c r="H10" s="42">
        <f>SUM(I10:J10)</f>
        <v>19474</v>
      </c>
      <c r="I10" s="42">
        <f>SUM(I11:I20)</f>
        <v>9927</v>
      </c>
      <c r="J10" s="42">
        <f>SUM(J11:J20)</f>
        <v>9547</v>
      </c>
      <c r="K10" s="42">
        <f>SUM(L10:M10)</f>
        <v>58251</v>
      </c>
      <c r="L10" s="42">
        <f>SUM(L11:L20)</f>
        <v>30103</v>
      </c>
      <c r="M10" s="42">
        <f>SUM(M11:M20)</f>
        <v>28148</v>
      </c>
      <c r="N10" s="42">
        <f>SUM(O10:P10)</f>
        <v>26211</v>
      </c>
      <c r="O10" s="42">
        <f>SUM(O11:O20)</f>
        <v>13286</v>
      </c>
      <c r="P10" s="42">
        <f>SUM(P11:P20)</f>
        <v>12925</v>
      </c>
      <c r="Q10" s="42">
        <f>SUM(R10:S10)</f>
        <v>14152</v>
      </c>
      <c r="R10" s="42">
        <f>SUM(R11:R20)</f>
        <v>5595</v>
      </c>
      <c r="S10" s="42">
        <f>SUM(S11:S20)</f>
        <v>8557</v>
      </c>
      <c r="T10" s="43" t="s">
        <v>12</v>
      </c>
    </row>
    <row r="11" spans="1:20" s="50" customFormat="1" ht="27.75" customHeight="1">
      <c r="A11" s="45" t="s">
        <v>22</v>
      </c>
      <c r="B11" s="46"/>
      <c r="C11" s="46"/>
      <c r="D11" s="47"/>
      <c r="E11" s="48">
        <f t="shared" ref="E11:E20" si="0">SUM(F11:G11)</f>
        <v>29339</v>
      </c>
      <c r="F11" s="48">
        <f>SUM(I11,L11,O11,R11)</f>
        <v>13960</v>
      </c>
      <c r="G11" s="48">
        <f>SUM(J11,M11,P11,S11)</f>
        <v>15379</v>
      </c>
      <c r="H11" s="48">
        <f t="shared" ref="H11:H20" si="1">SUM(I11:J11)</f>
        <v>4966</v>
      </c>
      <c r="I11" s="48">
        <v>2534</v>
      </c>
      <c r="J11" s="49">
        <v>2432</v>
      </c>
      <c r="K11" s="48">
        <f t="shared" ref="K11:K20" si="2">SUM(L11:M11)</f>
        <v>13288</v>
      </c>
      <c r="L11" s="48">
        <v>6651</v>
      </c>
      <c r="M11" s="49">
        <v>6637</v>
      </c>
      <c r="N11" s="48">
        <f t="shared" ref="N11:N20" si="3">SUM(O11:P11)</f>
        <v>7256</v>
      </c>
      <c r="O11" s="48">
        <v>3432</v>
      </c>
      <c r="P11" s="48">
        <v>3824</v>
      </c>
      <c r="Q11" s="48">
        <f t="shared" ref="Q11:Q20" si="4">SUM(R11:S11)</f>
        <v>3829</v>
      </c>
      <c r="R11" s="48">
        <v>1343</v>
      </c>
      <c r="S11" s="49">
        <v>2486</v>
      </c>
      <c r="T11" s="46" t="s">
        <v>23</v>
      </c>
    </row>
    <row r="12" spans="1:20" s="50" customFormat="1" ht="27.75" customHeight="1">
      <c r="A12" s="50" t="s">
        <v>24</v>
      </c>
      <c r="B12" s="43"/>
      <c r="C12" s="46"/>
      <c r="D12" s="47"/>
      <c r="E12" s="48">
        <f t="shared" si="0"/>
        <v>8905</v>
      </c>
      <c r="F12" s="48">
        <f t="shared" ref="F12:G20" si="5">SUM(I12,L12,O12,R12)</f>
        <v>4519</v>
      </c>
      <c r="G12" s="48">
        <f t="shared" si="5"/>
        <v>4386</v>
      </c>
      <c r="H12" s="48">
        <f t="shared" si="1"/>
        <v>1403</v>
      </c>
      <c r="I12" s="48">
        <v>716</v>
      </c>
      <c r="J12" s="49">
        <v>687</v>
      </c>
      <c r="K12" s="48">
        <f t="shared" si="2"/>
        <v>4445</v>
      </c>
      <c r="L12" s="48">
        <v>2319</v>
      </c>
      <c r="M12" s="49">
        <v>2126</v>
      </c>
      <c r="N12" s="48">
        <f t="shared" si="3"/>
        <v>1866</v>
      </c>
      <c r="O12" s="48">
        <v>963</v>
      </c>
      <c r="P12" s="48">
        <v>903</v>
      </c>
      <c r="Q12" s="48">
        <f t="shared" si="4"/>
        <v>1191</v>
      </c>
      <c r="R12" s="48">
        <v>521</v>
      </c>
      <c r="S12" s="49">
        <v>670</v>
      </c>
      <c r="T12" s="51" t="s">
        <v>25</v>
      </c>
    </row>
    <row r="13" spans="1:20" s="50" customFormat="1" ht="27.75" customHeight="1">
      <c r="A13" s="50" t="s">
        <v>26</v>
      </c>
      <c r="B13" s="43"/>
      <c r="C13" s="46"/>
      <c r="D13" s="47"/>
      <c r="E13" s="48">
        <f t="shared" si="0"/>
        <v>11086</v>
      </c>
      <c r="F13" s="48">
        <f t="shared" si="5"/>
        <v>5439</v>
      </c>
      <c r="G13" s="48">
        <f t="shared" si="5"/>
        <v>5647</v>
      </c>
      <c r="H13" s="48">
        <f t="shared" si="1"/>
        <v>1863</v>
      </c>
      <c r="I13" s="48">
        <v>935</v>
      </c>
      <c r="J13" s="49">
        <v>928</v>
      </c>
      <c r="K13" s="48">
        <f t="shared" si="2"/>
        <v>5668</v>
      </c>
      <c r="L13" s="48">
        <v>2945</v>
      </c>
      <c r="M13" s="49">
        <v>2723</v>
      </c>
      <c r="N13" s="48">
        <f t="shared" si="3"/>
        <v>2332</v>
      </c>
      <c r="O13" s="48">
        <v>1110</v>
      </c>
      <c r="P13" s="48">
        <v>1222</v>
      </c>
      <c r="Q13" s="48">
        <f t="shared" si="4"/>
        <v>1223</v>
      </c>
      <c r="R13" s="48">
        <v>449</v>
      </c>
      <c r="S13" s="49">
        <v>774</v>
      </c>
      <c r="T13" s="51" t="s">
        <v>27</v>
      </c>
    </row>
    <row r="14" spans="1:20" s="50" customFormat="1" ht="27.75" customHeight="1">
      <c r="A14" s="50" t="s">
        <v>28</v>
      </c>
      <c r="B14" s="43"/>
      <c r="C14" s="46"/>
      <c r="D14" s="47"/>
      <c r="E14" s="48">
        <f t="shared" si="0"/>
        <v>7802</v>
      </c>
      <c r="F14" s="48">
        <f>SUM(I14,L14,O14,R14)</f>
        <v>4031</v>
      </c>
      <c r="G14" s="48">
        <f t="shared" si="5"/>
        <v>3771</v>
      </c>
      <c r="H14" s="48">
        <f t="shared" si="1"/>
        <v>1153</v>
      </c>
      <c r="I14" s="48">
        <v>590</v>
      </c>
      <c r="J14" s="49">
        <v>563</v>
      </c>
      <c r="K14" s="48">
        <f t="shared" si="2"/>
        <v>3631</v>
      </c>
      <c r="L14" s="48">
        <v>1905</v>
      </c>
      <c r="M14" s="49">
        <v>1726</v>
      </c>
      <c r="N14" s="48">
        <f t="shared" si="3"/>
        <v>1894</v>
      </c>
      <c r="O14" s="48">
        <v>1064</v>
      </c>
      <c r="P14" s="48">
        <v>830</v>
      </c>
      <c r="Q14" s="48">
        <f t="shared" si="4"/>
        <v>1124</v>
      </c>
      <c r="R14" s="48">
        <v>472</v>
      </c>
      <c r="S14" s="49">
        <v>652</v>
      </c>
      <c r="T14" s="51" t="s">
        <v>29</v>
      </c>
    </row>
    <row r="15" spans="1:20" s="50" customFormat="1" ht="27.75" customHeight="1">
      <c r="A15" s="50" t="s">
        <v>30</v>
      </c>
      <c r="B15" s="46"/>
      <c r="C15" s="46"/>
      <c r="D15" s="47"/>
      <c r="E15" s="48">
        <f t="shared" si="0"/>
        <v>5995</v>
      </c>
      <c r="F15" s="48">
        <f t="shared" si="5"/>
        <v>3062</v>
      </c>
      <c r="G15" s="48">
        <f t="shared" si="5"/>
        <v>2933</v>
      </c>
      <c r="H15" s="48">
        <f t="shared" si="1"/>
        <v>1102</v>
      </c>
      <c r="I15" s="48">
        <v>542</v>
      </c>
      <c r="J15" s="49">
        <v>560</v>
      </c>
      <c r="K15" s="48">
        <f t="shared" si="2"/>
        <v>3264</v>
      </c>
      <c r="L15" s="48">
        <v>1698</v>
      </c>
      <c r="M15" s="49">
        <v>1566</v>
      </c>
      <c r="N15" s="48">
        <f t="shared" si="3"/>
        <v>1091</v>
      </c>
      <c r="O15" s="48">
        <v>604</v>
      </c>
      <c r="P15" s="48">
        <v>487</v>
      </c>
      <c r="Q15" s="48">
        <f t="shared" si="4"/>
        <v>538</v>
      </c>
      <c r="R15" s="48">
        <v>218</v>
      </c>
      <c r="S15" s="49">
        <v>320</v>
      </c>
      <c r="T15" s="51" t="s">
        <v>31</v>
      </c>
    </row>
    <row r="16" spans="1:20" s="50" customFormat="1" ht="27.75" customHeight="1">
      <c r="A16" s="50" t="s">
        <v>32</v>
      </c>
      <c r="B16" s="46"/>
      <c r="C16" s="46"/>
      <c r="D16" s="47"/>
      <c r="E16" s="48">
        <f t="shared" si="0"/>
        <v>7658</v>
      </c>
      <c r="F16" s="48">
        <f t="shared" si="5"/>
        <v>3935</v>
      </c>
      <c r="G16" s="48">
        <f t="shared" si="5"/>
        <v>3723</v>
      </c>
      <c r="H16" s="48">
        <f t="shared" si="1"/>
        <v>1045</v>
      </c>
      <c r="I16" s="48">
        <v>535</v>
      </c>
      <c r="J16" s="49">
        <v>510</v>
      </c>
      <c r="K16" s="48">
        <f t="shared" si="2"/>
        <v>3605</v>
      </c>
      <c r="L16" s="48">
        <v>1909</v>
      </c>
      <c r="M16" s="49">
        <v>1696</v>
      </c>
      <c r="N16" s="48">
        <f t="shared" si="3"/>
        <v>1918</v>
      </c>
      <c r="O16" s="48">
        <v>1035</v>
      </c>
      <c r="P16" s="48">
        <v>883</v>
      </c>
      <c r="Q16" s="48">
        <f>SUM(R16:S16)</f>
        <v>1090</v>
      </c>
      <c r="R16" s="48">
        <v>456</v>
      </c>
      <c r="S16" s="49">
        <v>634</v>
      </c>
      <c r="T16" s="51" t="s">
        <v>33</v>
      </c>
    </row>
    <row r="17" spans="1:20" s="50" customFormat="1" ht="27.75" customHeight="1">
      <c r="A17" s="50" t="s">
        <v>34</v>
      </c>
      <c r="B17" s="46"/>
      <c r="C17" s="46"/>
      <c r="D17" s="47"/>
      <c r="E17" s="48">
        <f t="shared" si="0"/>
        <v>16327</v>
      </c>
      <c r="F17" s="48">
        <f t="shared" si="5"/>
        <v>8400</v>
      </c>
      <c r="G17" s="48">
        <f t="shared" si="5"/>
        <v>7927</v>
      </c>
      <c r="H17" s="48">
        <f t="shared" si="1"/>
        <v>3121</v>
      </c>
      <c r="I17" s="48">
        <v>1615</v>
      </c>
      <c r="J17" s="49">
        <v>1506</v>
      </c>
      <c r="K17" s="48">
        <f t="shared" si="2"/>
        <v>8570</v>
      </c>
      <c r="L17" s="48">
        <v>4469</v>
      </c>
      <c r="M17" s="49">
        <v>4101</v>
      </c>
      <c r="N17" s="48">
        <f t="shared" si="3"/>
        <v>3348</v>
      </c>
      <c r="O17" s="48">
        <v>1755</v>
      </c>
      <c r="P17" s="48">
        <v>1593</v>
      </c>
      <c r="Q17" s="48">
        <f t="shared" si="4"/>
        <v>1288</v>
      </c>
      <c r="R17" s="48">
        <v>561</v>
      </c>
      <c r="S17" s="49">
        <v>727</v>
      </c>
      <c r="T17" s="51" t="s">
        <v>35</v>
      </c>
    </row>
    <row r="18" spans="1:20" s="50" customFormat="1" ht="27.75" customHeight="1">
      <c r="A18" s="50" t="s">
        <v>36</v>
      </c>
      <c r="B18" s="46"/>
      <c r="C18" s="46"/>
      <c r="D18" s="47"/>
      <c r="E18" s="48">
        <f t="shared" si="0"/>
        <v>7095</v>
      </c>
      <c r="F18" s="48">
        <f t="shared" si="5"/>
        <v>3508</v>
      </c>
      <c r="G18" s="48">
        <f t="shared" si="5"/>
        <v>3587</v>
      </c>
      <c r="H18" s="48">
        <f t="shared" si="1"/>
        <v>838</v>
      </c>
      <c r="I18" s="48">
        <v>423</v>
      </c>
      <c r="J18" s="49">
        <v>415</v>
      </c>
      <c r="K18" s="48">
        <f t="shared" si="2"/>
        <v>3418</v>
      </c>
      <c r="L18" s="48">
        <v>1777</v>
      </c>
      <c r="M18" s="49">
        <v>1641</v>
      </c>
      <c r="N18" s="48">
        <f t="shared" si="3"/>
        <v>1698</v>
      </c>
      <c r="O18" s="48">
        <v>836</v>
      </c>
      <c r="P18" s="48">
        <v>862</v>
      </c>
      <c r="Q18" s="48">
        <f t="shared" si="4"/>
        <v>1141</v>
      </c>
      <c r="R18" s="48">
        <v>472</v>
      </c>
      <c r="S18" s="49">
        <v>669</v>
      </c>
      <c r="T18" s="46" t="s">
        <v>37</v>
      </c>
    </row>
    <row r="19" spans="1:20" s="50" customFormat="1" ht="27.75" customHeight="1">
      <c r="A19" s="50" t="s">
        <v>38</v>
      </c>
      <c r="B19" s="46"/>
      <c r="C19" s="46"/>
      <c r="D19" s="47"/>
      <c r="E19" s="48">
        <f t="shared" si="0"/>
        <v>19284</v>
      </c>
      <c r="F19" s="48">
        <f t="shared" si="5"/>
        <v>9689</v>
      </c>
      <c r="G19" s="48">
        <f t="shared" si="5"/>
        <v>9595</v>
      </c>
      <c r="H19" s="48">
        <f t="shared" si="1"/>
        <v>3343</v>
      </c>
      <c r="I19" s="48">
        <v>1703</v>
      </c>
      <c r="J19" s="49">
        <v>1640</v>
      </c>
      <c r="K19" s="48">
        <f t="shared" si="2"/>
        <v>9870</v>
      </c>
      <c r="L19" s="48">
        <v>5105</v>
      </c>
      <c r="M19" s="49">
        <v>4765</v>
      </c>
      <c r="N19" s="48">
        <f t="shared" si="3"/>
        <v>3856</v>
      </c>
      <c r="O19" s="48">
        <v>2001</v>
      </c>
      <c r="P19" s="48">
        <v>1855</v>
      </c>
      <c r="Q19" s="48">
        <f t="shared" si="4"/>
        <v>2215</v>
      </c>
      <c r="R19" s="48">
        <v>880</v>
      </c>
      <c r="S19" s="49">
        <v>1335</v>
      </c>
      <c r="T19" s="46" t="s">
        <v>39</v>
      </c>
    </row>
    <row r="20" spans="1:20" s="50" customFormat="1" ht="23.25" customHeight="1">
      <c r="A20" s="50" t="s">
        <v>40</v>
      </c>
      <c r="B20" s="46"/>
      <c r="C20" s="46"/>
      <c r="D20" s="47"/>
      <c r="E20" s="48">
        <f t="shared" si="0"/>
        <v>4597</v>
      </c>
      <c r="F20" s="48">
        <f t="shared" si="5"/>
        <v>2368</v>
      </c>
      <c r="G20" s="48">
        <f t="shared" si="5"/>
        <v>2229</v>
      </c>
      <c r="H20" s="48">
        <f t="shared" si="1"/>
        <v>640</v>
      </c>
      <c r="I20" s="48">
        <v>334</v>
      </c>
      <c r="J20" s="49">
        <v>306</v>
      </c>
      <c r="K20" s="48">
        <f t="shared" si="2"/>
        <v>2492</v>
      </c>
      <c r="L20" s="48">
        <v>1325</v>
      </c>
      <c r="M20" s="49">
        <v>1167</v>
      </c>
      <c r="N20" s="48">
        <f t="shared" si="3"/>
        <v>952</v>
      </c>
      <c r="O20" s="48">
        <v>486</v>
      </c>
      <c r="P20" s="48">
        <v>466</v>
      </c>
      <c r="Q20" s="48">
        <f t="shared" si="4"/>
        <v>513</v>
      </c>
      <c r="R20" s="48">
        <v>223</v>
      </c>
      <c r="S20" s="49">
        <v>290</v>
      </c>
      <c r="T20" s="46" t="s">
        <v>41</v>
      </c>
    </row>
    <row r="21" spans="1:20" ht="6.75" customHeight="1">
      <c r="A21" s="52"/>
      <c r="B21" s="52"/>
      <c r="C21" s="52"/>
      <c r="D21" s="53"/>
      <c r="E21" s="54"/>
      <c r="F21" s="54"/>
      <c r="G21" s="53"/>
      <c r="H21" s="54"/>
      <c r="I21" s="54"/>
      <c r="J21" s="53"/>
      <c r="K21" s="54"/>
      <c r="L21" s="54"/>
      <c r="M21" s="53"/>
      <c r="N21" s="54"/>
      <c r="O21" s="54"/>
      <c r="P21" s="54"/>
      <c r="Q21" s="54"/>
      <c r="R21" s="54"/>
      <c r="S21" s="53"/>
      <c r="T21" s="52"/>
    </row>
    <row r="22" spans="1:20" ht="6" customHeight="1">
      <c r="A22" s="52"/>
      <c r="B22" s="52"/>
      <c r="C22" s="52"/>
      <c r="D22" s="53"/>
      <c r="E22" s="54"/>
      <c r="F22" s="54"/>
      <c r="G22" s="53"/>
      <c r="H22" s="54"/>
      <c r="I22" s="54"/>
      <c r="J22" s="53"/>
      <c r="K22" s="54"/>
      <c r="L22" s="54"/>
      <c r="M22" s="53"/>
      <c r="N22" s="54"/>
      <c r="O22" s="54"/>
      <c r="P22" s="54"/>
      <c r="Q22" s="54"/>
      <c r="R22" s="54"/>
      <c r="S22" s="53"/>
      <c r="T22" s="52"/>
    </row>
    <row r="23" spans="1:20" s="1" customFormat="1" ht="3" customHeight="1">
      <c r="A23" s="55"/>
      <c r="B23" s="55"/>
      <c r="C23" s="55"/>
      <c r="D23" s="56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5"/>
    </row>
    <row r="24" spans="1:20" s="1" customFormat="1" ht="3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</row>
    <row r="25" spans="1:20" ht="6.75" customHeight="1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</row>
    <row r="26" spans="1:20" s="59" customFormat="1" ht="17.100000000000001" customHeight="1">
      <c r="A26" s="59" t="s">
        <v>42</v>
      </c>
      <c r="B26" s="14" t="s">
        <v>43</v>
      </c>
      <c r="C26" s="14"/>
      <c r="D26" s="14"/>
      <c r="E26" s="14"/>
      <c r="F26" s="14"/>
      <c r="G26" s="14"/>
      <c r="H26" s="60"/>
      <c r="I26" s="60"/>
      <c r="K26" s="14" t="s">
        <v>44</v>
      </c>
      <c r="L26" s="14"/>
      <c r="M26" s="14"/>
      <c r="N26" s="14"/>
      <c r="O26" s="14"/>
      <c r="P26" s="60"/>
      <c r="Q26" s="60"/>
      <c r="R26" s="60"/>
    </row>
    <row r="27" spans="1:20" s="59" customFormat="1" ht="17.100000000000001" customHeight="1">
      <c r="A27" s="59" t="s">
        <v>45</v>
      </c>
      <c r="B27" s="14" t="s">
        <v>46</v>
      </c>
      <c r="C27" s="14"/>
      <c r="D27" s="14"/>
      <c r="E27" s="14"/>
      <c r="F27" s="14"/>
      <c r="G27" s="14"/>
      <c r="H27" s="4"/>
      <c r="I27" s="4"/>
      <c r="K27" s="14" t="s">
        <v>47</v>
      </c>
      <c r="L27" s="14"/>
      <c r="M27" s="4"/>
      <c r="N27" s="4"/>
      <c r="O27" s="4"/>
      <c r="P27" s="4"/>
      <c r="Q27" s="4"/>
      <c r="R27" s="4"/>
    </row>
    <row r="28" spans="1:20" ht="30.75" customHeight="1">
      <c r="B28" s="61" t="s">
        <v>48</v>
      </c>
      <c r="C28" s="61"/>
      <c r="D28" s="14"/>
      <c r="E28" s="14"/>
      <c r="F28" s="14"/>
      <c r="G28" s="14"/>
      <c r="I28" s="14"/>
      <c r="J28" s="59"/>
      <c r="K28" s="61" t="s">
        <v>49</v>
      </c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2017-08-31T03:44:23Z</dcterms:created>
  <dcterms:modified xsi:type="dcterms:W3CDTF">2017-08-31T03:44:35Z</dcterms:modified>
</cp:coreProperties>
</file>