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8\2.Mappingรายเดือน\12ธ.ค.58_OK\"/>
    </mc:Choice>
  </mc:AlternateContent>
  <bookViews>
    <workbookView xWindow="-525" yWindow="-75" windowWidth="10065" windowHeight="8655" tabRatio="658"/>
  </bookViews>
  <sheets>
    <sheet name="ตารางที่7" sheetId="22" r:id="rId1"/>
  </sheets>
  <definedNames>
    <definedName name="_xlnm.Print_Area" localSheetId="0">ตารางที่7!$A$1:$D$39</definedName>
  </definedNames>
  <calcPr calcId="152511"/>
</workbook>
</file>

<file path=xl/calcChain.xml><?xml version="1.0" encoding="utf-8"?>
<calcChain xmlns="http://schemas.openxmlformats.org/spreadsheetml/2006/main">
  <c r="D34" i="22" l="1"/>
  <c r="D33" i="22"/>
  <c r="D32" i="22"/>
  <c r="D31" i="22"/>
  <c r="D30" i="22"/>
  <c r="D29" i="22"/>
  <c r="D28" i="22"/>
  <c r="D27" i="22"/>
  <c r="D26" i="22"/>
  <c r="D25" i="22"/>
  <c r="D24" i="22"/>
  <c r="D23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D15" i="22" l="1"/>
  <c r="C15" i="22"/>
  <c r="D11" i="22"/>
  <c r="C11" i="22"/>
  <c r="D6" i="22" l="1"/>
  <c r="C6" i="22"/>
  <c r="B6" i="22" l="1"/>
  <c r="B11" i="22"/>
  <c r="B20" i="22" l="1"/>
  <c r="B19" i="22"/>
  <c r="B18" i="22"/>
  <c r="B17" i="22"/>
  <c r="B16" i="22"/>
  <c r="B14" i="22"/>
  <c r="B13" i="22"/>
  <c r="B10" i="22"/>
  <c r="B9" i="22"/>
  <c r="B8" i="22"/>
  <c r="B7" i="22"/>
  <c r="B12" i="22" l="1"/>
  <c r="B15" i="22"/>
  <c r="D22" i="22" l="1"/>
  <c r="D35" i="22"/>
  <c r="C35" i="22"/>
  <c r="C22" i="22"/>
  <c r="C36" i="22"/>
  <c r="D36" i="22"/>
  <c r="B22" i="22" l="1"/>
  <c r="B35" i="22"/>
  <c r="B36" i="22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<sst xmlns="http://schemas.openxmlformats.org/spreadsheetml/2006/main" count="40" uniqueCount="25">
  <si>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</si>
  <si>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</si>
  <si>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</si>
  <si>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</si>
  <si>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</si>
  <si>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</si>
  <si>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</si>
  <si>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</si>
  <si>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</si>
  <si>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</si>
  <si>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</si>
  <si>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</si>
  <si>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</si>
  <si>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</si>
  <si>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</si>
  <si>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</si>
  <si>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</si>
  <si>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</si>
  <si>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</si>
  <si>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</si>
  <si>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</si>
  <si>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</si>
  <si>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</si>
  <si>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2558</t>
  </si>
  <si>
    <t xml:space="preserve">                     เดือนธันวาคม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</si>
</sst>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41" fontId="4" fillId="0" borderId="0" xfId="3" applyNumberFormat="1" applyFont="1" applyFill="1" applyBorder="1" applyAlignment="1">
      <alignment horizontal="right"/>
    </xf>
    <xf numFmtId="41" fontId="5" fillId="0" borderId="0" xfId="3" applyNumberFormat="1" applyFont="1" applyFill="1" applyAlignment="1">
      <alignment horizontal="right"/>
    </xf>
    <xf numFmtId="41" fontId="4" fillId="0" borderId="0" xfId="3" applyNumberFormat="1" applyFont="1" applyFill="1" applyAlignment="1">
      <alignment horizontal="right" vertical="center"/>
    </xf>
    <xf numFmtId="41" fontId="4" fillId="0" borderId="0" xfId="3" applyNumberFormat="1" applyFont="1" applyFill="1" applyAlignment="1">
      <alignment horizontal="right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topLeftCell="A10" zoomScale="80" zoomScaleNormal="75" zoomScaleSheetLayoutView="80" workbookViewId="0">
      <selection activeCell="D23" sqref="D23"/>
    </sheetView>
  </sheetViews>
  <sheetFormatPr defaultRowHeight="30.75" customHeight="1" x14ac:dyDescent="0.35"/>
  <cols>
    <col min="1" max="1" width="40.42578125" style="4" customWidth="1"/>
    <col min="2" max="4" width="21.7109375" style="4" customWidth="1"/>
    <col min="5" max="5" width="9.140625" style="4"/>
    <col min="6" max="6" width="9.85546875" style="4" bestFit="1" customWidth="1"/>
    <col min="7" max="16384" width="9.140625" style="4"/>
  </cols>
  <sheetData>
    <row r="1" spans="1:9" s="3" customFormat="1" ht="23.25" x14ac:dyDescent="0.35">
      <c r="A1" s="3" t="s">
        <v>21</v>
      </c>
      <c r="B1" s="4"/>
      <c r="C1" s="4"/>
      <c r="D1" s="4"/>
    </row>
    <row r="2" spans="1:9" s="1" customFormat="1" ht="23.25" x14ac:dyDescent="0.35">
      <c r="A2" s="2" t="s">
        <v>23</v>
      </c>
    </row>
    <row r="3" spans="1:9" ht="9" customHeight="1" x14ac:dyDescent="0.35">
      <c r="A3" s="3"/>
    </row>
    <row r="4" spans="1:9" s="3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9" s="3" customFormat="1" ht="23.25" x14ac:dyDescent="0.35">
      <c r="A5" s="25"/>
      <c r="B5" s="33" t="s">
        <v>20</v>
      </c>
      <c r="C5" s="33"/>
      <c r="D5" s="33"/>
    </row>
    <row r="6" spans="1:9" s="8" customFormat="1" ht="21" customHeight="1" x14ac:dyDescent="0.35">
      <c r="A6" s="24" t="s">
        <v>3</v>
      </c>
      <c r="B6" s="26">
        <f>SUM(C6:D6)</f>
        <v>316499</v>
      </c>
      <c r="C6" s="27">
        <f>C7+C8+C9+C10+C11+C15+C20</f>
        <v>173478</v>
      </c>
      <c r="D6" s="22">
        <f>D7+D8+D9+D10+D11+D15+D20</f>
        <v>143021</v>
      </c>
    </row>
    <row r="7" spans="1:9" s="11" customFormat="1" ht="24.95" customHeight="1" x14ac:dyDescent="0.35">
      <c r="A7" s="14" t="s">
        <v>7</v>
      </c>
      <c r="B7" s="15">
        <f>SUM(C7:D7)</f>
        <v>4736</v>
      </c>
      <c r="C7" s="30">
        <v>860</v>
      </c>
      <c r="D7" s="30">
        <v>3876</v>
      </c>
      <c r="E7" s="9"/>
      <c r="F7" s="9"/>
      <c r="G7" s="9"/>
      <c r="H7" s="9"/>
      <c r="I7" s="9"/>
    </row>
    <row r="8" spans="1:9" s="11" customFormat="1" ht="24.95" customHeight="1" x14ac:dyDescent="0.35">
      <c r="A8" s="4" t="s">
        <v>6</v>
      </c>
      <c r="B8" s="15">
        <f t="shared" ref="B8:B20" si="0">SUM(C8:D8)</f>
        <v>97428</v>
      </c>
      <c r="C8" s="30">
        <v>52939</v>
      </c>
      <c r="D8" s="30">
        <v>44489</v>
      </c>
      <c r="H8" s="10"/>
      <c r="I8" s="10"/>
    </row>
    <row r="9" spans="1:9" s="11" customFormat="1" ht="24.95" customHeight="1" x14ac:dyDescent="0.35">
      <c r="A9" s="12" t="s">
        <v>8</v>
      </c>
      <c r="B9" s="15">
        <f t="shared" si="0"/>
        <v>102399</v>
      </c>
      <c r="C9" s="30">
        <v>56107</v>
      </c>
      <c r="D9" s="30">
        <v>46292</v>
      </c>
      <c r="H9" s="10"/>
      <c r="I9" s="10"/>
    </row>
    <row r="10" spans="1:9" s="11" customFormat="1" ht="24.95" customHeight="1" x14ac:dyDescent="0.35">
      <c r="A10" s="12" t="s">
        <v>9</v>
      </c>
      <c r="B10" s="15">
        <f t="shared" si="0"/>
        <v>42247</v>
      </c>
      <c r="C10" s="30">
        <v>28228</v>
      </c>
      <c r="D10" s="30">
        <v>14019</v>
      </c>
    </row>
    <row r="11" spans="1:9" ht="24.95" customHeight="1" x14ac:dyDescent="0.35">
      <c r="A11" s="4" t="s">
        <v>10</v>
      </c>
      <c r="B11" s="15">
        <f t="shared" si="0"/>
        <v>42160</v>
      </c>
      <c r="C11" s="31">
        <f>SUM(C12:C14)</f>
        <v>23237</v>
      </c>
      <c r="D11" s="31">
        <f>SUM(D12:D14)</f>
        <v>18923</v>
      </c>
    </row>
    <row r="12" spans="1:9" ht="24.95" customHeight="1" x14ac:dyDescent="0.35">
      <c r="A12" s="16" t="s">
        <v>11</v>
      </c>
      <c r="B12" s="15">
        <f t="shared" si="0"/>
        <v>37153</v>
      </c>
      <c r="C12" s="30">
        <v>20744</v>
      </c>
      <c r="D12" s="30">
        <v>16409</v>
      </c>
    </row>
    <row r="13" spans="1:9" ht="24.95" customHeight="1" x14ac:dyDescent="0.35">
      <c r="A13" s="16" t="s">
        <v>12</v>
      </c>
      <c r="B13" s="15">
        <f t="shared" si="0"/>
        <v>5007</v>
      </c>
      <c r="C13" s="30">
        <v>2493</v>
      </c>
      <c r="D13" s="30">
        <v>2514</v>
      </c>
    </row>
    <row r="14" spans="1:9" ht="24.95" customHeight="1" x14ac:dyDescent="0.35">
      <c r="A14" s="17" t="s">
        <v>19</v>
      </c>
      <c r="B14" s="15">
        <f t="shared" si="0"/>
        <v>0</v>
      </c>
      <c r="C14" s="32">
        <v>0</v>
      </c>
      <c r="D14" s="32">
        <v>0</v>
      </c>
    </row>
    <row r="15" spans="1:9" ht="24.95" customHeight="1" x14ac:dyDescent="0.35">
      <c r="A15" s="4" t="s">
        <v>13</v>
      </c>
      <c r="B15" s="15">
        <f t="shared" si="0"/>
        <v>27529</v>
      </c>
      <c r="C15" s="31">
        <f>SUM(C16:C18)</f>
        <v>12107</v>
      </c>
      <c r="D15" s="31">
        <f>SUM(D16:D18)</f>
        <v>15422</v>
      </c>
    </row>
    <row r="16" spans="1:9" s="11" customFormat="1" ht="24.95" customHeight="1" x14ac:dyDescent="0.35">
      <c r="A16" s="17" t="s">
        <v>14</v>
      </c>
      <c r="B16" s="15">
        <f t="shared" si="0"/>
        <v>14918</v>
      </c>
      <c r="C16" s="32">
        <v>7418</v>
      </c>
      <c r="D16" s="32">
        <v>7500</v>
      </c>
    </row>
    <row r="17" spans="1:8" s="11" customFormat="1" ht="24.95" customHeight="1" x14ac:dyDescent="0.35">
      <c r="A17" s="17" t="s">
        <v>15</v>
      </c>
      <c r="B17" s="15">
        <f t="shared" si="0"/>
        <v>6594</v>
      </c>
      <c r="C17" s="32">
        <v>3057</v>
      </c>
      <c r="D17" s="32">
        <v>3537</v>
      </c>
    </row>
    <row r="18" spans="1:8" s="11" customFormat="1" ht="24.95" customHeight="1" x14ac:dyDescent="0.35">
      <c r="A18" s="17" t="s">
        <v>16</v>
      </c>
      <c r="B18" s="15">
        <f t="shared" si="0"/>
        <v>6017</v>
      </c>
      <c r="C18" s="32">
        <v>1632</v>
      </c>
      <c r="D18" s="32">
        <v>4385</v>
      </c>
    </row>
    <row r="19" spans="1:8" s="11" customFormat="1" ht="24.95" customHeight="1" x14ac:dyDescent="0.35">
      <c r="A19" s="16" t="s">
        <v>17</v>
      </c>
      <c r="B19" s="15">
        <f t="shared" si="0"/>
        <v>0</v>
      </c>
      <c r="C19" s="29">
        <v>0</v>
      </c>
      <c r="D19" s="29">
        <v>0</v>
      </c>
    </row>
    <row r="20" spans="1:8" s="11" customFormat="1" ht="24.95" customHeight="1" x14ac:dyDescent="0.35">
      <c r="A20" s="16" t="s">
        <v>18</v>
      </c>
      <c r="B20" s="15">
        <f t="shared" si="0"/>
        <v>0</v>
      </c>
      <c r="C20" s="29">
        <v>0</v>
      </c>
      <c r="D20" s="29">
        <v>0</v>
      </c>
    </row>
    <row r="21" spans="1:8" ht="23.25" x14ac:dyDescent="0.35">
      <c r="B21" s="34" t="s">
        <v>4</v>
      </c>
      <c r="C21" s="34"/>
      <c r="D21" s="34"/>
      <c r="F21" s="13"/>
      <c r="G21" s="13"/>
      <c r="H21" s="13"/>
    </row>
    <row r="22" spans="1:8" ht="18.75" customHeight="1" x14ac:dyDescent="0.35">
      <c r="A22" s="7" t="s">
        <v>3</v>
      </c>
      <c r="B22" s="18">
        <f>B6/$B$6*100</f>
        <v>100</v>
      </c>
      <c r="C22" s="18">
        <f>C6/$C$6*100</f>
        <v>100</v>
      </c>
      <c r="D22" s="18">
        <f>D6/$D$6*100</f>
        <v>100</v>
      </c>
      <c r="F22" s="13"/>
      <c r="G22" s="13"/>
      <c r="H22" s="13"/>
    </row>
    <row r="23" spans="1:8" ht="24.95" customHeight="1" x14ac:dyDescent="0.35">
      <c r="A23" s="14" t="s">
        <v>7</v>
      </c>
      <c r="B23" s="18">
        <f t="shared" ref="B23:B34" si="1">B7/$B$6*100</f>
        <v>1.496371236559989</v>
      </c>
      <c r="C23" s="18">
        <f t="shared" ref="C23:C34" si="2">C7/$C$6*100</f>
        <v>0.49574009384475259</v>
      </c>
      <c r="D23" s="18">
        <f t="shared" ref="D23:D34" si="3">D7/$D$6*100</f>
        <v>2.7100915250208009</v>
      </c>
      <c r="F23" s="13"/>
      <c r="G23" s="13"/>
      <c r="H23" s="13"/>
    </row>
    <row r="24" spans="1:8" ht="24.95" customHeight="1" x14ac:dyDescent="0.35">
      <c r="A24" s="4" t="s">
        <v>6</v>
      </c>
      <c r="B24" s="18">
        <f t="shared" si="1"/>
        <v>30.783035649401736</v>
      </c>
      <c r="C24" s="18">
        <f t="shared" si="2"/>
        <v>30.51626142796205</v>
      </c>
      <c r="D24" s="18">
        <f t="shared" si="3"/>
        <v>31.106620706050158</v>
      </c>
      <c r="F24" s="13"/>
      <c r="G24" s="13"/>
      <c r="H24" s="13"/>
    </row>
    <row r="25" spans="1:8" ht="24.95" customHeight="1" x14ac:dyDescent="0.35">
      <c r="A25" s="12" t="s">
        <v>8</v>
      </c>
      <c r="B25" s="18">
        <f t="shared" si="1"/>
        <v>32.353656725613668</v>
      </c>
      <c r="C25" s="18">
        <f t="shared" si="2"/>
        <v>32.342429587613417</v>
      </c>
      <c r="D25" s="18">
        <f t="shared" si="3"/>
        <v>32.367274735877949</v>
      </c>
      <c r="F25" s="13"/>
      <c r="G25" s="13"/>
      <c r="H25" s="13"/>
    </row>
    <row r="26" spans="1:8" ht="24.95" customHeight="1" x14ac:dyDescent="0.35">
      <c r="A26" s="12" t="s">
        <v>9</v>
      </c>
      <c r="B26" s="18">
        <f t="shared" si="1"/>
        <v>13.34822542883232</v>
      </c>
      <c r="C26" s="18">
        <f t="shared" si="2"/>
        <v>16.271803917499625</v>
      </c>
      <c r="D26" s="18">
        <f t="shared" si="3"/>
        <v>9.8020570405744607</v>
      </c>
      <c r="F26" s="13"/>
      <c r="G26" s="13"/>
      <c r="H26" s="13"/>
    </row>
    <row r="27" spans="1:8" ht="24.95" customHeight="1" x14ac:dyDescent="0.35">
      <c r="A27" s="4" t="s">
        <v>10</v>
      </c>
      <c r="B27" s="18">
        <f t="shared" si="1"/>
        <v>13.320737190322877</v>
      </c>
      <c r="C27" s="18">
        <f t="shared" si="2"/>
        <v>13.394782047291297</v>
      </c>
      <c r="D27" s="18">
        <f t="shared" si="3"/>
        <v>13.230924130022863</v>
      </c>
      <c r="F27" s="13"/>
      <c r="G27" s="13"/>
      <c r="H27" s="13"/>
    </row>
    <row r="28" spans="1:8" ht="24.95" customHeight="1" x14ac:dyDescent="0.35">
      <c r="A28" s="16" t="s">
        <v>11</v>
      </c>
      <c r="B28" s="18">
        <f t="shared" si="1"/>
        <v>11.738741670589796</v>
      </c>
      <c r="C28" s="18">
        <f t="shared" si="2"/>
        <v>11.957712217111103</v>
      </c>
      <c r="D28" s="18">
        <f t="shared" si="3"/>
        <v>11.473140308066647</v>
      </c>
      <c r="F28" s="13"/>
      <c r="G28" s="13"/>
      <c r="H28" s="13"/>
    </row>
    <row r="29" spans="1:8" ht="24.95" customHeight="1" x14ac:dyDescent="0.35">
      <c r="A29" s="16" t="s">
        <v>12</v>
      </c>
      <c r="B29" s="18">
        <f t="shared" si="1"/>
        <v>1.5819955197330797</v>
      </c>
      <c r="C29" s="18">
        <f t="shared" si="2"/>
        <v>1.4370698301801959</v>
      </c>
      <c r="D29" s="18">
        <f t="shared" si="3"/>
        <v>1.7577838219562163</v>
      </c>
      <c r="F29" s="13"/>
      <c r="G29" s="13"/>
      <c r="H29" s="13"/>
    </row>
    <row r="30" spans="1:8" ht="24.95" customHeight="1" x14ac:dyDescent="0.35">
      <c r="A30" s="17" t="s">
        <v>19</v>
      </c>
      <c r="B30" s="18">
        <f t="shared" si="1"/>
        <v>0</v>
      </c>
      <c r="C30" s="18">
        <f t="shared" si="2"/>
        <v>0</v>
      </c>
      <c r="D30" s="18">
        <f t="shared" si="3"/>
        <v>0</v>
      </c>
      <c r="F30" s="13"/>
      <c r="G30" s="13"/>
      <c r="H30" s="13"/>
    </row>
    <row r="31" spans="1:8" ht="24.95" customHeight="1" x14ac:dyDescent="0.35">
      <c r="A31" s="4" t="s">
        <v>13</v>
      </c>
      <c r="B31" s="18">
        <f t="shared" si="1"/>
        <v>8.6979737692694119</v>
      </c>
      <c r="C31" s="18">
        <f t="shared" si="2"/>
        <v>6.9789829257888609</v>
      </c>
      <c r="D31" s="18">
        <f t="shared" si="3"/>
        <v>10.783031862453765</v>
      </c>
      <c r="F31" s="13"/>
      <c r="G31" s="13"/>
      <c r="H31" s="13"/>
    </row>
    <row r="32" spans="1:8" ht="24.95" customHeight="1" x14ac:dyDescent="0.35">
      <c r="A32" s="17" t="s">
        <v>14</v>
      </c>
      <c r="B32" s="18">
        <f t="shared" si="1"/>
        <v>4.7134430124581757</v>
      </c>
      <c r="C32" s="18">
        <f t="shared" si="2"/>
        <v>4.2760465303957851</v>
      </c>
      <c r="D32" s="18">
        <f t="shared" si="3"/>
        <v>5.2439851490340574</v>
      </c>
      <c r="F32" s="13"/>
      <c r="G32" s="13"/>
      <c r="H32" s="13"/>
    </row>
    <row r="33" spans="1:8" ht="24.95" customHeight="1" x14ac:dyDescent="0.35">
      <c r="A33" s="17" t="s">
        <v>15</v>
      </c>
      <c r="B33" s="18">
        <f t="shared" si="1"/>
        <v>2.0834189049570457</v>
      </c>
      <c r="C33" s="18">
        <f t="shared" si="2"/>
        <v>1.7621831010272198</v>
      </c>
      <c r="D33" s="18">
        <f t="shared" si="3"/>
        <v>2.4730633962844619</v>
      </c>
      <c r="F33" s="13"/>
      <c r="G33" s="13"/>
      <c r="H33" s="13"/>
    </row>
    <row r="34" spans="1:8" ht="24.95" customHeight="1" x14ac:dyDescent="0.35">
      <c r="A34" s="17" t="s">
        <v>16</v>
      </c>
      <c r="B34" s="18">
        <f t="shared" si="1"/>
        <v>1.9011118518541921</v>
      </c>
      <c r="C34" s="18">
        <f t="shared" si="2"/>
        <v>0.9407532943658562</v>
      </c>
      <c r="D34" s="18">
        <f t="shared" si="3"/>
        <v>3.0659833171352457</v>
      </c>
      <c r="F34" s="13"/>
      <c r="G34" s="13"/>
      <c r="H34" s="13"/>
    </row>
    <row r="35" spans="1:8" ht="24.95" customHeight="1" x14ac:dyDescent="0.35">
      <c r="A35" s="16" t="s">
        <v>17</v>
      </c>
      <c r="B35" s="21">
        <f>+B19/$B$6*100</f>
        <v>0</v>
      </c>
      <c r="C35" s="18">
        <f t="shared" ref="C35" si="4">+C19/$C$6*100</f>
        <v>0</v>
      </c>
      <c r="D35" s="18">
        <f t="shared" ref="D35" si="5">+D19/$D$6*100</f>
        <v>0</v>
      </c>
      <c r="F35" s="13"/>
      <c r="G35" s="13"/>
      <c r="H35" s="13"/>
    </row>
    <row r="36" spans="1:8" ht="24.95" customHeight="1" x14ac:dyDescent="0.35">
      <c r="A36" s="19" t="s">
        <v>18</v>
      </c>
      <c r="B36" s="23">
        <f>+B20/$B$6*100</f>
        <v>0</v>
      </c>
      <c r="C36" s="20">
        <f t="shared" ref="C36" si="6">+C20/$C$6*100</f>
        <v>0</v>
      </c>
      <c r="D36" s="20">
        <f t="shared" ref="D36" si="7">+D20/$D$6*100</f>
        <v>0</v>
      </c>
      <c r="F36" s="13"/>
      <c r="G36" s="13"/>
      <c r="H36" s="13"/>
    </row>
    <row r="37" spans="1:8" ht="8.25" customHeight="1" x14ac:dyDescent="0.35">
      <c r="B37" s="13"/>
      <c r="C37" s="13"/>
      <c r="D37" s="13"/>
    </row>
    <row r="38" spans="1:8" s="28" customFormat="1" ht="24" customHeight="1" x14ac:dyDescent="0.5">
      <c r="A38" s="28" t="s">
        <v>22</v>
      </c>
    </row>
    <row r="39" spans="1:8" s="28" customFormat="1" ht="27" customHeight="1" x14ac:dyDescent="0.5">
      <c r="A39" s="28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2017-05-26T12:04:18Z</cp:lastPrinted>
  <dcterms:created xsi:type="dcterms:W3CDTF">2000-11-20T04:06:35Z</dcterms:created>
  <dcterms:modified xsi:type="dcterms:W3CDTF">2017-05-29T04:09:48Z</dcterms:modified>
</cp:coreProperties>
</file>