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T.7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0" i="1" l="1"/>
  <c r="C14" i="1"/>
  <c r="D14" i="1"/>
  <c r="C10" i="1"/>
  <c r="B14" i="1"/>
  <c r="B10" i="1"/>
  <c r="B5" i="1" l="1"/>
  <c r="B33" i="1" s="1"/>
  <c r="D5" i="1"/>
  <c r="D33" i="1" s="1"/>
  <c r="C5" i="1"/>
  <c r="C32" i="1" s="1"/>
  <c r="B30" i="1" l="1"/>
  <c r="D29" i="1"/>
  <c r="C27" i="1"/>
  <c r="C22" i="1"/>
  <c r="C30" i="1"/>
  <c r="C25" i="1"/>
  <c r="C29" i="1"/>
  <c r="C26" i="1"/>
  <c r="C21" i="1"/>
  <c r="C23" i="1"/>
  <c r="C31" i="1"/>
  <c r="C24" i="1"/>
  <c r="B24" i="1"/>
  <c r="B26" i="1"/>
  <c r="B22" i="1"/>
  <c r="B21" i="1"/>
  <c r="D23" i="1"/>
  <c r="D25" i="1"/>
  <c r="D32" i="1"/>
  <c r="D26" i="1"/>
  <c r="B23" i="1"/>
  <c r="B32" i="1"/>
  <c r="B29" i="1"/>
  <c r="D24" i="1"/>
  <c r="D27" i="1"/>
  <c r="D21" i="1"/>
  <c r="B27" i="1"/>
  <c r="B25" i="1"/>
  <c r="B31" i="1"/>
  <c r="D30" i="1"/>
  <c r="D22" i="1"/>
  <c r="D31" i="1"/>
  <c r="D20" i="1" l="1"/>
  <c r="B20" i="1"/>
  <c r="C20" i="1"/>
</calcChain>
</file>

<file path=xl/sharedStrings.xml><?xml version="1.0" encoding="utf-8"?>
<sst xmlns="http://schemas.openxmlformats.org/spreadsheetml/2006/main" count="45" uniqueCount="23">
  <si>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</si>
  <si>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</si>
  <si>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</si>
  <si>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</si>
  <si>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</si>
  <si>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</si>
  <si>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</si>
  <si>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</si>
  <si>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</si>
  <si>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</si>
  <si>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</si>
  <si>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</si>
  <si>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</si>
  <si>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</si>
  <si>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</si>
  <si>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</si>
  <si>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</si>
  <si>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</si>
  <si>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</si>
  <si>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 xml:space="preserve">            จังหวัดหนองบัวลำภู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</si>
  <si>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</si>
  <si>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ไม่ทราบ</t>
  </si>
  <si>
    <t>ตารางที่ 7 จำนวนและร้อยละประชากร จำแนกตามระดับการศึกษาที่สำเร็จและเพศ ตุลาคม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</si>
</sst>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4"/>
      <color theme="1"/>
      <name val="Angsana New"/>
      <family val="1"/>
    </font>
    <font>
      <sz val="13"/>
      <color theme="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3" fontId="8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/>
    </xf>
    <xf numFmtId="187" fontId="7" fillId="0" borderId="0" xfId="0" applyNumberFormat="1" applyFont="1" applyBorder="1" applyAlignment="1">
      <alignment horizontal="right" vertical="center"/>
    </xf>
    <xf numFmtId="187" fontId="7" fillId="0" borderId="2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view="pageLayout" topLeftCell="A19" workbookViewId="0">
      <selection activeCell="B20" sqref="B20:D33"/>
    </sheetView>
  </sheetViews>
  <sheetFormatPr defaultRowHeight="21.2" customHeight="1" x14ac:dyDescent="0.2"/>
  <cols>
    <col min="1" max="1" width="37.25" style="6" customWidth="1"/>
    <col min="2" max="2" width="13.625" style="6" customWidth="1"/>
    <col min="3" max="3" width="13" style="6" customWidth="1"/>
    <col min="4" max="4" width="12" style="6" customWidth="1"/>
    <col min="5" max="16384" width="9" style="6"/>
  </cols>
  <sheetData>
    <row r="1" spans="1:4" ht="21.2" customHeight="1" x14ac:dyDescent="0.2">
      <c r="A1" s="1" t="s">
        <v>22</v>
      </c>
      <c r="B1" s="2"/>
      <c r="C1" s="5"/>
      <c r="D1" s="5"/>
    </row>
    <row r="2" spans="1:4" ht="21.2" customHeight="1" x14ac:dyDescent="0.2">
      <c r="A2" s="1" t="s">
        <v>19</v>
      </c>
      <c r="B2" s="2"/>
      <c r="C2" s="5"/>
      <c r="D2" s="5"/>
    </row>
    <row r="3" spans="1:4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</row>
    <row r="4" spans="1:4" ht="21.2" customHeight="1" x14ac:dyDescent="0.2">
      <c r="A4" s="4"/>
      <c r="B4" s="17" t="s">
        <v>4</v>
      </c>
      <c r="C4" s="17"/>
      <c r="D4" s="17"/>
    </row>
    <row r="5" spans="1:4" ht="21.2" customHeight="1" x14ac:dyDescent="0.2">
      <c r="A5" s="8" t="s">
        <v>5</v>
      </c>
      <c r="B5" s="18">
        <f>SUM(B6,B7,B8,B9,B10,B14,B18)</f>
        <v>239887.08999999997</v>
      </c>
      <c r="C5" s="18">
        <f>SUM(C6,C7,C8,C9,C10,C14,C18)</f>
        <v>138365.61000000002</v>
      </c>
      <c r="D5" s="18">
        <f>SUM(D6,D7,D8,D9,D10,D14,D18)</f>
        <v>101521.48</v>
      </c>
    </row>
    <row r="6" spans="1:4" ht="21.2" customHeight="1" x14ac:dyDescent="0.3">
      <c r="A6" s="9" t="s">
        <v>6</v>
      </c>
      <c r="B6" s="19">
        <v>1148.03</v>
      </c>
      <c r="C6" s="19">
        <v>525.44000000000005</v>
      </c>
      <c r="D6" s="19">
        <v>622.59</v>
      </c>
    </row>
    <row r="7" spans="1:4" ht="21.2" customHeight="1" x14ac:dyDescent="0.3">
      <c r="A7" s="10" t="s">
        <v>7</v>
      </c>
      <c r="B7" s="19">
        <v>74490.61</v>
      </c>
      <c r="C7" s="19">
        <v>44752.31</v>
      </c>
      <c r="D7" s="19">
        <v>29738.3</v>
      </c>
    </row>
    <row r="8" spans="1:4" ht="21.2" customHeight="1" x14ac:dyDescent="0.3">
      <c r="A8" s="9" t="s">
        <v>8</v>
      </c>
      <c r="B8" s="19">
        <v>75337.47</v>
      </c>
      <c r="C8" s="19">
        <v>42298.07</v>
      </c>
      <c r="D8" s="19">
        <v>33039.4</v>
      </c>
    </row>
    <row r="9" spans="1:4" ht="21.2" customHeight="1" x14ac:dyDescent="0.3">
      <c r="A9" s="11" t="s">
        <v>9</v>
      </c>
      <c r="B9" s="19">
        <v>35952.47</v>
      </c>
      <c r="C9" s="19">
        <v>22058.45</v>
      </c>
      <c r="D9" s="19">
        <v>13894.02</v>
      </c>
    </row>
    <row r="10" spans="1:4" ht="21.2" customHeight="1" x14ac:dyDescent="0.2">
      <c r="A10" s="11" t="s">
        <v>10</v>
      </c>
      <c r="B10" s="20">
        <f>SUM(B11,B12,B13)</f>
        <v>26289.949999999997</v>
      </c>
      <c r="C10" s="20">
        <f t="shared" ref="C10" si="0">SUM(C11,C12,C13)</f>
        <v>16627.64</v>
      </c>
      <c r="D10" s="20">
        <f t="shared" ref="D10" si="1">SUM(D11,D12,D13)</f>
        <v>9662.31</v>
      </c>
    </row>
    <row r="11" spans="1:4" ht="21.2" customHeight="1" x14ac:dyDescent="0.3">
      <c r="A11" s="12" t="s">
        <v>11</v>
      </c>
      <c r="B11" s="19">
        <v>22927.119999999999</v>
      </c>
      <c r="C11" s="19">
        <v>14222.22</v>
      </c>
      <c r="D11" s="19">
        <v>8704.9</v>
      </c>
    </row>
    <row r="12" spans="1:4" ht="21.2" customHeight="1" x14ac:dyDescent="0.3">
      <c r="A12" s="12" t="s">
        <v>12</v>
      </c>
      <c r="B12" s="19">
        <v>3362.83</v>
      </c>
      <c r="C12" s="19">
        <v>2405.42</v>
      </c>
      <c r="D12" s="19">
        <v>957.41</v>
      </c>
    </row>
    <row r="13" spans="1:4" ht="21.2" customHeight="1" x14ac:dyDescent="0.3">
      <c r="A13" s="12" t="s">
        <v>13</v>
      </c>
      <c r="B13" s="19" t="s">
        <v>18</v>
      </c>
      <c r="C13" s="19" t="s">
        <v>18</v>
      </c>
      <c r="D13" s="19" t="s">
        <v>18</v>
      </c>
    </row>
    <row r="14" spans="1:4" ht="21.2" customHeight="1" x14ac:dyDescent="0.2">
      <c r="A14" s="12" t="s">
        <v>14</v>
      </c>
      <c r="B14" s="20">
        <f>SUM(B15,B16,B17)</f>
        <v>26384.01</v>
      </c>
      <c r="C14" s="20">
        <f t="shared" ref="C14:D14" si="2">SUM(C15,C16,C17)</f>
        <v>12103.699999999999</v>
      </c>
      <c r="D14" s="20">
        <f t="shared" si="2"/>
        <v>14280.310000000001</v>
      </c>
    </row>
    <row r="15" spans="1:4" ht="21.2" customHeight="1" x14ac:dyDescent="0.3">
      <c r="A15" s="13" t="s">
        <v>15</v>
      </c>
      <c r="B15" s="19">
        <v>11253.76</v>
      </c>
      <c r="C15" s="19">
        <v>4988.42</v>
      </c>
      <c r="D15" s="19">
        <v>6265.34</v>
      </c>
    </row>
    <row r="16" spans="1:4" ht="21.2" customHeight="1" x14ac:dyDescent="0.3">
      <c r="A16" s="13" t="s">
        <v>16</v>
      </c>
      <c r="B16" s="19">
        <v>9081.8799999999992</v>
      </c>
      <c r="C16" s="19">
        <v>5520.54</v>
      </c>
      <c r="D16" s="19">
        <v>3561.34</v>
      </c>
    </row>
    <row r="17" spans="1:4" ht="21.2" customHeight="1" x14ac:dyDescent="0.3">
      <c r="A17" s="12" t="s">
        <v>13</v>
      </c>
      <c r="B17" s="19">
        <v>6048.37</v>
      </c>
      <c r="C17" s="19">
        <v>1594.74</v>
      </c>
      <c r="D17" s="19">
        <v>4453.63</v>
      </c>
    </row>
    <row r="18" spans="1:4" ht="21.2" customHeight="1" x14ac:dyDescent="0.3">
      <c r="A18" s="12" t="s">
        <v>21</v>
      </c>
      <c r="B18" s="19">
        <v>284.55</v>
      </c>
      <c r="C18" s="19" t="s">
        <v>18</v>
      </c>
      <c r="D18" s="19">
        <v>284.55</v>
      </c>
    </row>
    <row r="19" spans="1:4" ht="21.2" customHeight="1" x14ac:dyDescent="0.2">
      <c r="A19" s="4"/>
      <c r="B19" s="17" t="s">
        <v>17</v>
      </c>
      <c r="C19" s="17"/>
      <c r="D19" s="17"/>
    </row>
    <row r="20" spans="1:4" ht="21.2" customHeight="1" x14ac:dyDescent="0.2">
      <c r="A20" s="8" t="s">
        <v>5</v>
      </c>
      <c r="B20" s="21">
        <f>SUM(B21,B22,B23,B24,B25,B29,B33)</f>
        <v>100.00000000000001</v>
      </c>
      <c r="C20" s="21">
        <f t="shared" ref="C20" si="3">SUM(C21,C22,C23,C24,C25,C29)</f>
        <v>100</v>
      </c>
      <c r="D20" s="21">
        <f>SUM(D21,D22,D23,D24,D25,D29,D33)</f>
        <v>100</v>
      </c>
    </row>
    <row r="21" spans="1:4" ht="21.2" customHeight="1" x14ac:dyDescent="0.2">
      <c r="A21" s="9" t="s">
        <v>6</v>
      </c>
      <c r="B21" s="22">
        <f>(B6*100)/B5</f>
        <v>0.47857098103945495</v>
      </c>
      <c r="C21" s="22">
        <f t="shared" ref="C21:D21" si="4">(C6*100)/C5</f>
        <v>0.37974753986919152</v>
      </c>
      <c r="D21" s="22">
        <f t="shared" si="4"/>
        <v>0.61325938116741407</v>
      </c>
    </row>
    <row r="22" spans="1:4" ht="21.2" customHeight="1" x14ac:dyDescent="0.2">
      <c r="A22" s="10" t="s">
        <v>7</v>
      </c>
      <c r="B22" s="22">
        <f>(B7*100)/B5</f>
        <v>31.052363009614236</v>
      </c>
      <c r="C22" s="22">
        <f t="shared" ref="C22:D22" si="5">(C7*100)/C5</f>
        <v>32.343520908121604</v>
      </c>
      <c r="D22" s="22">
        <f t="shared" si="5"/>
        <v>29.29261866552773</v>
      </c>
    </row>
    <row r="23" spans="1:4" ht="21.2" customHeight="1" x14ac:dyDescent="0.2">
      <c r="A23" s="9" t="s">
        <v>8</v>
      </c>
      <c r="B23" s="22">
        <f>(B8*100)/B5</f>
        <v>31.405387426226234</v>
      </c>
      <c r="C23" s="22">
        <f t="shared" ref="C23:D23" si="6">(C8*100)/C5</f>
        <v>30.56978536791042</v>
      </c>
      <c r="D23" s="22">
        <f t="shared" si="6"/>
        <v>32.544245808867245</v>
      </c>
    </row>
    <row r="24" spans="1:4" ht="21.2" customHeight="1" x14ac:dyDescent="0.2">
      <c r="A24" s="11" t="s">
        <v>9</v>
      </c>
      <c r="B24" s="22">
        <f>(B9*100)/B5</f>
        <v>14.987246708441043</v>
      </c>
      <c r="C24" s="22">
        <f t="shared" ref="C24:D24" si="7">(C9*100)/C5</f>
        <v>15.942147763450757</v>
      </c>
      <c r="D24" s="22">
        <f t="shared" si="7"/>
        <v>13.68579339071889</v>
      </c>
    </row>
    <row r="25" spans="1:4" ht="21.2" customHeight="1" x14ac:dyDescent="0.2">
      <c r="A25" s="11" t="s">
        <v>10</v>
      </c>
      <c r="B25" s="22">
        <f>(B10*100)/B5</f>
        <v>10.959301728158859</v>
      </c>
      <c r="C25" s="22">
        <f t="shared" ref="C25:D25" si="8">(C10*100)/C5</f>
        <v>12.017176811492392</v>
      </c>
      <c r="D25" s="22">
        <f t="shared" si="8"/>
        <v>9.5175030939265266</v>
      </c>
    </row>
    <row r="26" spans="1:4" ht="21.2" customHeight="1" x14ac:dyDescent="0.2">
      <c r="A26" s="12" t="s">
        <v>11</v>
      </c>
      <c r="B26" s="22">
        <f>(B11*100)/B5</f>
        <v>9.5574630548063269</v>
      </c>
      <c r="C26" s="22">
        <f t="shared" ref="C26:D26" si="9">(C11*100)/C5</f>
        <v>10.278724605051789</v>
      </c>
      <c r="D26" s="22">
        <f t="shared" si="9"/>
        <v>8.5744415861549701</v>
      </c>
    </row>
    <row r="27" spans="1:4" ht="21.2" customHeight="1" x14ac:dyDescent="0.2">
      <c r="A27" s="12" t="s">
        <v>12</v>
      </c>
      <c r="B27" s="22">
        <f>(B12*100)/B5</f>
        <v>1.4018386733525345</v>
      </c>
      <c r="C27" s="22">
        <f t="shared" ref="C27:D27" si="10">(C12*100)/C5</f>
        <v>1.7384522064406032</v>
      </c>
      <c r="D27" s="22">
        <f t="shared" si="10"/>
        <v>0.94306150777155739</v>
      </c>
    </row>
    <row r="28" spans="1:4" ht="21.2" customHeight="1" x14ac:dyDescent="0.3">
      <c r="A28" s="12" t="s">
        <v>13</v>
      </c>
      <c r="B28" s="23" t="s">
        <v>18</v>
      </c>
      <c r="C28" s="23" t="s">
        <v>18</v>
      </c>
      <c r="D28" s="23" t="s">
        <v>18</v>
      </c>
    </row>
    <row r="29" spans="1:4" ht="21.2" customHeight="1" x14ac:dyDescent="0.2">
      <c r="A29" s="12" t="s">
        <v>14</v>
      </c>
      <c r="B29" s="22">
        <f>(B14*100)/B5</f>
        <v>10.998511841550124</v>
      </c>
      <c r="C29" s="22">
        <f t="shared" ref="C29:D29" si="11">(C14*100)/C5</f>
        <v>8.747621609155626</v>
      </c>
      <c r="D29" s="22">
        <f t="shared" si="11"/>
        <v>14.066294147800054</v>
      </c>
    </row>
    <row r="30" spans="1:4" ht="21.2" customHeight="1" x14ac:dyDescent="0.2">
      <c r="A30" s="13" t="s">
        <v>15</v>
      </c>
      <c r="B30" s="22">
        <f>(B15*100)/B5</f>
        <v>4.6912737154800626</v>
      </c>
      <c r="C30" s="22">
        <f t="shared" ref="C30:D30" si="12">(C15*100)/C5</f>
        <v>3.6052455519836175</v>
      </c>
      <c r="D30" s="22">
        <f t="shared" si="12"/>
        <v>6.1714427331043638</v>
      </c>
    </row>
    <row r="31" spans="1:4" ht="21.2" customHeight="1" x14ac:dyDescent="0.2">
      <c r="A31" s="13" t="s">
        <v>16</v>
      </c>
      <c r="B31" s="22">
        <f>(B16*100)/B5</f>
        <v>3.78589777382351</v>
      </c>
      <c r="C31" s="22">
        <f t="shared" ref="C31:D31" si="13">(C16*100)/C5</f>
        <v>3.9898208810700861</v>
      </c>
      <c r="D31" s="22">
        <f t="shared" si="13"/>
        <v>3.5079669839328584</v>
      </c>
    </row>
    <row r="32" spans="1:4" ht="21.2" customHeight="1" x14ac:dyDescent="0.2">
      <c r="A32" s="12" t="s">
        <v>13</v>
      </c>
      <c r="B32" s="24">
        <f>(B17*100)/B5</f>
        <v>2.521340352246551</v>
      </c>
      <c r="C32" s="24">
        <f t="shared" ref="C32:D32" si="14">(C17*100)/C5</f>
        <v>1.1525551761019228</v>
      </c>
      <c r="D32" s="24">
        <f t="shared" si="14"/>
        <v>4.3868844307628301</v>
      </c>
    </row>
    <row r="33" spans="1:4" ht="21.2" customHeight="1" x14ac:dyDescent="0.2">
      <c r="A33" s="14" t="s">
        <v>21</v>
      </c>
      <c r="B33" s="25">
        <f>(B18*100)/B5</f>
        <v>0.11861830497005905</v>
      </c>
      <c r="C33" s="25" t="s">
        <v>18</v>
      </c>
      <c r="D33" s="25">
        <f>(D18*100)/D5</f>
        <v>0.28028551199214197</v>
      </c>
    </row>
    <row r="34" spans="1:4" ht="21.2" customHeight="1" x14ac:dyDescent="0.2">
      <c r="A34" s="16" t="s">
        <v>20</v>
      </c>
      <c r="B34" s="15"/>
      <c r="C34" s="15"/>
    </row>
  </sheetData>
  <mergeCells count="2">
    <mergeCell ref="B4:D4"/>
    <mergeCell ref="B19:D19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2013-01-22T01:58:08Z</cp:lastPrinted>
  <dcterms:created xsi:type="dcterms:W3CDTF">2013-01-09T03:43:06Z</dcterms:created>
  <dcterms:modified xsi:type="dcterms:W3CDTF">2016-02-26T01:49:41Z</dcterms:modified>
</cp:coreProperties>
</file>