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F5" i="1" s="1"/>
  <c r="F33" i="1" s="1"/>
  <c r="D14" i="1"/>
  <c r="F14" i="1"/>
  <c r="D10" i="1"/>
  <c r="B14" i="1"/>
  <c r="B10" i="1"/>
  <c r="B5" i="1" s="1"/>
  <c r="B33" i="1" s="1"/>
  <c r="D5" i="1" l="1"/>
  <c r="D32" i="1" s="1"/>
  <c r="B30" i="1"/>
  <c r="F29" i="1"/>
  <c r="D27" i="1" l="1"/>
  <c r="D22" i="1"/>
  <c r="D30" i="1"/>
  <c r="D25" i="1"/>
  <c r="D29" i="1"/>
  <c r="D26" i="1"/>
  <c r="D21" i="1"/>
  <c r="D23" i="1"/>
  <c r="D31" i="1"/>
  <c r="D24" i="1"/>
  <c r="B24" i="1"/>
  <c r="B26" i="1"/>
  <c r="B22" i="1"/>
  <c r="B21" i="1"/>
  <c r="F23" i="1"/>
  <c r="F25" i="1"/>
  <c r="F32" i="1"/>
  <c r="F26" i="1"/>
  <c r="B23" i="1"/>
  <c r="B32" i="1"/>
  <c r="B29" i="1"/>
  <c r="F24" i="1"/>
  <c r="F27" i="1"/>
  <c r="F21" i="1"/>
  <c r="B27" i="1"/>
  <c r="B25" i="1"/>
  <c r="B31" i="1"/>
  <c r="F30" i="1"/>
  <c r="F22" i="1"/>
  <c r="F31" i="1"/>
  <c r="F20" i="1" l="1"/>
  <c r="B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<sst xmlns="http://schemas.openxmlformats.org/spreadsheetml/2006/main" count="45" uniqueCount="23">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</sst>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10" fillId="0" borderId="0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H4" sqref="H4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20</v>
      </c>
      <c r="B1" s="2"/>
      <c r="C1" s="5"/>
      <c r="D1" s="5"/>
      <c r="E1" s="5"/>
      <c r="F1" s="5"/>
    </row>
    <row r="2" spans="1:6" ht="21.2" customHeight="1" x14ac:dyDescent="0.2">
      <c r="A2" s="1" t="s">
        <v>19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27" t="s">
        <v>4</v>
      </c>
      <c r="C4" s="27"/>
      <c r="D4" s="27"/>
      <c r="E4" s="27"/>
      <c r="F4" s="27"/>
    </row>
    <row r="5" spans="1:6" ht="21.2" customHeight="1" x14ac:dyDescent="0.2">
      <c r="A5" s="8" t="s">
        <v>5</v>
      </c>
      <c r="B5" s="19">
        <f>SUM(B6,B7,B8,B9,B10,B14,B18)</f>
        <v>239678.36000000002</v>
      </c>
      <c r="C5" s="19"/>
      <c r="D5" s="19">
        <f>SUM(D6,D7,D8,D9,D10,D14,D18)</f>
        <v>134110.02000000002</v>
      </c>
      <c r="E5" s="19"/>
      <c r="F5" s="19">
        <f>SUM(F6,F7,F8,F9,F10,F14,F18)</f>
        <v>105568.33000000002</v>
      </c>
    </row>
    <row r="6" spans="1:6" ht="21.2" customHeight="1" x14ac:dyDescent="0.3">
      <c r="A6" s="9" t="s">
        <v>6</v>
      </c>
      <c r="B6" s="18">
        <v>1668.32</v>
      </c>
      <c r="C6" s="20"/>
      <c r="D6" s="18">
        <v>514.41999999999996</v>
      </c>
      <c r="E6" s="20"/>
      <c r="F6" s="18">
        <v>1153.9000000000001</v>
      </c>
    </row>
    <row r="7" spans="1:6" ht="21.2" customHeight="1" x14ac:dyDescent="0.3">
      <c r="A7" s="10" t="s">
        <v>7</v>
      </c>
      <c r="B7" s="18">
        <v>69642.98</v>
      </c>
      <c r="C7" s="20"/>
      <c r="D7" s="18">
        <v>40433.199999999997</v>
      </c>
      <c r="E7" s="20"/>
      <c r="F7" s="18">
        <v>29209.77</v>
      </c>
    </row>
    <row r="8" spans="1:6" ht="21.2" customHeight="1" x14ac:dyDescent="0.3">
      <c r="A8" s="9" t="s">
        <v>8</v>
      </c>
      <c r="B8" s="18">
        <v>78432.77</v>
      </c>
      <c r="C8" s="20"/>
      <c r="D8" s="18">
        <v>42402.04</v>
      </c>
      <c r="E8" s="20"/>
      <c r="F8" s="18">
        <v>36030.730000000003</v>
      </c>
    </row>
    <row r="9" spans="1:6" ht="21.2" customHeight="1" x14ac:dyDescent="0.3">
      <c r="A9" s="11" t="s">
        <v>9</v>
      </c>
      <c r="B9" s="18">
        <v>38603.040000000001</v>
      </c>
      <c r="C9" s="20"/>
      <c r="D9" s="18">
        <v>23044.05</v>
      </c>
      <c r="E9" s="20"/>
      <c r="F9" s="18">
        <v>15558.99</v>
      </c>
    </row>
    <row r="10" spans="1:6" ht="21.2" customHeight="1" x14ac:dyDescent="0.2">
      <c r="A10" s="11" t="s">
        <v>10</v>
      </c>
      <c r="B10" s="21">
        <f>SUM(B11,B12,B13)</f>
        <v>24192.16</v>
      </c>
      <c r="C10" s="21"/>
      <c r="D10" s="21">
        <f t="shared" ref="D10" si="0">SUM(D11,D12,D13)</f>
        <v>15412.96</v>
      </c>
      <c r="E10" s="21"/>
      <c r="F10" s="21">
        <f t="shared" ref="F10" si="1">SUM(F11,F12,F13)</f>
        <v>8779.2000000000007</v>
      </c>
    </row>
    <row r="11" spans="1:6" ht="21.2" customHeight="1" x14ac:dyDescent="0.3">
      <c r="A11" s="12" t="s">
        <v>11</v>
      </c>
      <c r="B11" s="18">
        <v>21641</v>
      </c>
      <c r="C11" s="21"/>
      <c r="D11" s="18">
        <v>13339.97</v>
      </c>
      <c r="E11" s="21"/>
      <c r="F11" s="18">
        <v>8301.0300000000007</v>
      </c>
    </row>
    <row r="12" spans="1:6" ht="21.2" customHeight="1" x14ac:dyDescent="0.3">
      <c r="A12" s="12" t="s">
        <v>12</v>
      </c>
      <c r="B12" s="18">
        <v>2551.16</v>
      </c>
      <c r="C12" s="21"/>
      <c r="D12" s="18">
        <v>2072.9899999999998</v>
      </c>
      <c r="E12" s="21"/>
      <c r="F12" s="18">
        <v>478.17</v>
      </c>
    </row>
    <row r="13" spans="1:6" ht="21.2" customHeight="1" x14ac:dyDescent="0.3">
      <c r="A13" s="12" t="s">
        <v>13</v>
      </c>
      <c r="B13" s="18" t="s">
        <v>18</v>
      </c>
      <c r="C13" s="21"/>
      <c r="D13" s="18" t="s">
        <v>18</v>
      </c>
      <c r="E13" s="21"/>
      <c r="F13" s="18" t="s">
        <v>18</v>
      </c>
    </row>
    <row r="14" spans="1:6" ht="21.2" customHeight="1" x14ac:dyDescent="0.2">
      <c r="A14" s="12" t="s">
        <v>14</v>
      </c>
      <c r="B14" s="21">
        <f>SUM(B15,B16,B17)</f>
        <v>26775.32</v>
      </c>
      <c r="C14" s="21"/>
      <c r="D14" s="21">
        <f t="shared" ref="D14:F14" si="2">SUM(D15,D16,D17)</f>
        <v>12303.35</v>
      </c>
      <c r="E14" s="21"/>
      <c r="F14" s="21">
        <f t="shared" si="2"/>
        <v>14471.970000000001</v>
      </c>
    </row>
    <row r="15" spans="1:6" ht="21.2" customHeight="1" x14ac:dyDescent="0.3">
      <c r="A15" s="13" t="s">
        <v>15</v>
      </c>
      <c r="B15" s="18">
        <v>12902.65</v>
      </c>
      <c r="C15" s="21"/>
      <c r="D15" s="18">
        <v>5079.72</v>
      </c>
      <c r="E15" s="21"/>
      <c r="F15" s="18">
        <v>7822.93</v>
      </c>
    </row>
    <row r="16" spans="1:6" ht="21.2" customHeight="1" x14ac:dyDescent="0.3">
      <c r="A16" s="13" t="s">
        <v>16</v>
      </c>
      <c r="B16" s="18">
        <v>7875.7</v>
      </c>
      <c r="C16" s="20"/>
      <c r="D16" s="18">
        <v>5758.05</v>
      </c>
      <c r="E16" s="20"/>
      <c r="F16" s="18">
        <v>2117.65</v>
      </c>
    </row>
    <row r="17" spans="1:6" ht="21.2" customHeight="1" x14ac:dyDescent="0.3">
      <c r="A17" s="12" t="s">
        <v>13</v>
      </c>
      <c r="B17" s="18">
        <v>5996.97</v>
      </c>
      <c r="C17" s="22"/>
      <c r="D17" s="18">
        <v>1465.58</v>
      </c>
      <c r="E17" s="22"/>
      <c r="F17" s="18">
        <v>4531.3900000000003</v>
      </c>
    </row>
    <row r="18" spans="1:6" ht="21.2" customHeight="1" x14ac:dyDescent="0.3">
      <c r="A18" s="12" t="s">
        <v>22</v>
      </c>
      <c r="B18" s="18">
        <v>363.77</v>
      </c>
      <c r="C18" s="22"/>
      <c r="D18" s="18" t="s">
        <v>18</v>
      </c>
      <c r="E18" s="22"/>
      <c r="F18" s="18">
        <v>363.77</v>
      </c>
    </row>
    <row r="19" spans="1:6" ht="21.2" customHeight="1" x14ac:dyDescent="0.2">
      <c r="A19" s="4"/>
      <c r="B19" s="27" t="s">
        <v>17</v>
      </c>
      <c r="C19" s="27"/>
      <c r="D19" s="27"/>
      <c r="E19" s="27"/>
      <c r="F19" s="27"/>
    </row>
    <row r="20" spans="1:6" ht="21.2" customHeight="1" x14ac:dyDescent="0.2">
      <c r="A20" s="8" t="s">
        <v>5</v>
      </c>
      <c r="B20" s="23">
        <f>SUM(B21,B22,B23,B24,B25,B29,B33)</f>
        <v>99.999999999999986</v>
      </c>
      <c r="C20" s="23"/>
      <c r="D20" s="23">
        <f t="shared" ref="D20" si="3">SUM(D21,D22,D23,D24,D25,D29)</f>
        <v>99.999999999999972</v>
      </c>
      <c r="E20" s="23"/>
      <c r="F20" s="23">
        <f>SUM(F21,F22,F23,F24,F25,F29,F33)</f>
        <v>99.999999999999986</v>
      </c>
    </row>
    <row r="21" spans="1:6" ht="21.2" customHeight="1" x14ac:dyDescent="0.2">
      <c r="A21" s="9" t="s">
        <v>6</v>
      </c>
      <c r="B21" s="24">
        <f>(B6*100)/B5</f>
        <v>0.69606617802291371</v>
      </c>
      <c r="C21" s="23"/>
      <c r="D21" s="24">
        <f t="shared" ref="D21:F21" si="4">(D6*100)/D5</f>
        <v>0.38358058555207125</v>
      </c>
      <c r="E21" s="23"/>
      <c r="F21" s="24">
        <f t="shared" si="4"/>
        <v>1.0930361406683236</v>
      </c>
    </row>
    <row r="22" spans="1:6" ht="21.2" customHeight="1" x14ac:dyDescent="0.2">
      <c r="A22" s="10" t="s">
        <v>7</v>
      </c>
      <c r="B22" s="24">
        <f>(B7*100)/B5</f>
        <v>29.056849354276288</v>
      </c>
      <c r="C22" s="23"/>
      <c r="D22" s="24">
        <f t="shared" ref="D22:F22" si="5">(D7*100)/D5</f>
        <v>30.14927594522765</v>
      </c>
      <c r="E22" s="23"/>
      <c r="F22" s="24">
        <f t="shared" si="5"/>
        <v>27.669065144821364</v>
      </c>
    </row>
    <row r="23" spans="1:6" ht="21.2" customHeight="1" x14ac:dyDescent="0.2">
      <c r="A23" s="9" t="s">
        <v>8</v>
      </c>
      <c r="B23" s="24">
        <f>(B8*100)/B5</f>
        <v>32.724176684119499</v>
      </c>
      <c r="C23" s="23"/>
      <c r="D23" s="24">
        <f t="shared" ref="D23:F23" si="6">(D8*100)/D5</f>
        <v>31.617354169360347</v>
      </c>
      <c r="E23" s="23"/>
      <c r="F23" s="24">
        <f t="shared" si="6"/>
        <v>34.130245311259543</v>
      </c>
    </row>
    <row r="24" spans="1:6" ht="21.2" customHeight="1" x14ac:dyDescent="0.2">
      <c r="A24" s="11" t="s">
        <v>9</v>
      </c>
      <c r="B24" s="24">
        <f>(B9*100)/B5</f>
        <v>16.106184972226945</v>
      </c>
      <c r="C24" s="23"/>
      <c r="D24" s="24">
        <f t="shared" ref="D24:F24" si="7">(D9*100)/D5</f>
        <v>17.18294427217295</v>
      </c>
      <c r="E24" s="23"/>
      <c r="F24" s="24">
        <f t="shared" si="7"/>
        <v>14.738312143424071</v>
      </c>
    </row>
    <row r="25" spans="1:6" ht="21.2" customHeight="1" x14ac:dyDescent="0.2">
      <c r="A25" s="11" t="s">
        <v>10</v>
      </c>
      <c r="B25" s="24">
        <f>(B10*100)/B5</f>
        <v>10.093593764576827</v>
      </c>
      <c r="C25" s="23"/>
      <c r="D25" s="24">
        <f t="shared" ref="D25:F25" si="8">(D10*100)/D5</f>
        <v>11.492772874092479</v>
      </c>
      <c r="E25" s="23"/>
      <c r="F25" s="24">
        <f t="shared" si="8"/>
        <v>8.3161304152485886</v>
      </c>
    </row>
    <row r="26" spans="1:6" ht="21.2" customHeight="1" x14ac:dyDescent="0.2">
      <c r="A26" s="12" t="s">
        <v>11</v>
      </c>
      <c r="B26" s="24">
        <f>(B11*100)/B5</f>
        <v>9.029183944683199</v>
      </c>
      <c r="C26" s="23"/>
      <c r="D26" s="24">
        <f t="shared" ref="D26:F26" si="9">(D11*100)/D5</f>
        <v>9.947034531797101</v>
      </c>
      <c r="E26" s="23"/>
      <c r="F26" s="24">
        <f t="shared" si="9"/>
        <v>7.8631820736389404</v>
      </c>
    </row>
    <row r="27" spans="1:6" ht="21.2" customHeight="1" x14ac:dyDescent="0.2">
      <c r="A27" s="12" t="s">
        <v>12</v>
      </c>
      <c r="B27" s="24">
        <f>(B12*100)/B5</f>
        <v>1.0644098198936274</v>
      </c>
      <c r="C27" s="23"/>
      <c r="D27" s="24">
        <f t="shared" ref="D27:F27" si="10">(D12*100)/D5</f>
        <v>1.5457383422953777</v>
      </c>
      <c r="E27" s="23"/>
      <c r="F27" s="24">
        <f t="shared" si="10"/>
        <v>0.45294834160964742</v>
      </c>
    </row>
    <row r="28" spans="1:6" ht="21.2" customHeight="1" x14ac:dyDescent="0.3">
      <c r="A28" s="12" t="s">
        <v>13</v>
      </c>
      <c r="B28" s="17" t="s">
        <v>18</v>
      </c>
      <c r="C28" s="23"/>
      <c r="D28" s="17" t="s">
        <v>18</v>
      </c>
      <c r="E28" s="23"/>
      <c r="F28" s="17" t="s">
        <v>18</v>
      </c>
    </row>
    <row r="29" spans="1:6" ht="21.2" customHeight="1" x14ac:dyDescent="0.2">
      <c r="A29" s="12" t="s">
        <v>14</v>
      </c>
      <c r="B29" s="24">
        <f>(B14*100)/B5</f>
        <v>11.171354810672101</v>
      </c>
      <c r="C29" s="23"/>
      <c r="D29" s="24">
        <f t="shared" ref="D29:F29" si="11">(D14*100)/D5</f>
        <v>9.1740721535944871</v>
      </c>
      <c r="E29" s="23"/>
      <c r="F29" s="24">
        <f t="shared" si="11"/>
        <v>13.708628335789719</v>
      </c>
    </row>
    <row r="30" spans="1:6" ht="21.2" customHeight="1" x14ac:dyDescent="0.2">
      <c r="A30" s="13" t="s">
        <v>15</v>
      </c>
      <c r="B30" s="24">
        <f>(B15*100)/B5</f>
        <v>5.3833187109591369</v>
      </c>
      <c r="C30" s="23"/>
      <c r="D30" s="24">
        <f t="shared" ref="D30:F30" si="12">(D15*100)/D5</f>
        <v>3.7877259283087121</v>
      </c>
      <c r="E30" s="23"/>
      <c r="F30" s="24">
        <f t="shared" si="12"/>
        <v>7.4103000397941301</v>
      </c>
    </row>
    <row r="31" spans="1:6" ht="21.2" customHeight="1" x14ac:dyDescent="0.2">
      <c r="A31" s="13" t="s">
        <v>16</v>
      </c>
      <c r="B31" s="24">
        <f>(B16*100)/B5</f>
        <v>3.2859453811349506</v>
      </c>
      <c r="C31" s="23"/>
      <c r="D31" s="24">
        <f t="shared" ref="D31:F31" si="13">(D16*100)/D5</f>
        <v>4.2935270608415381</v>
      </c>
      <c r="E31" s="23"/>
      <c r="F31" s="24">
        <f t="shared" si="13"/>
        <v>2.005951974422632</v>
      </c>
    </row>
    <row r="32" spans="1:6" ht="21.2" customHeight="1" x14ac:dyDescent="0.2">
      <c r="A32" s="12" t="s">
        <v>13</v>
      </c>
      <c r="B32" s="28">
        <f>(B17*100)/B5</f>
        <v>2.5020907185780144</v>
      </c>
      <c r="C32" s="29"/>
      <c r="D32" s="28">
        <f t="shared" ref="D32:F32" si="14">(D17*100)/D5</f>
        <v>1.0928191644442375</v>
      </c>
      <c r="E32" s="29"/>
      <c r="F32" s="28">
        <f t="shared" si="14"/>
        <v>4.2923763215729567</v>
      </c>
    </row>
    <row r="33" spans="1:6" ht="21.2" customHeight="1" x14ac:dyDescent="0.2">
      <c r="A33" s="14" t="s">
        <v>22</v>
      </c>
      <c r="B33" s="25">
        <f>(B18*100)/B5</f>
        <v>0.1517742361054206</v>
      </c>
      <c r="C33" s="26"/>
      <c r="D33" s="25" t="s">
        <v>18</v>
      </c>
      <c r="E33" s="26"/>
      <c r="F33" s="25">
        <f>(F18*100)/F5</f>
        <v>0.34458250878838376</v>
      </c>
    </row>
    <row r="34" spans="1:6" ht="21.2" customHeight="1" x14ac:dyDescent="0.2">
      <c r="A34" s="16" t="s">
        <v>21</v>
      </c>
      <c r="B34" s="15"/>
      <c r="C34" s="15"/>
      <c r="D34" s="15"/>
    </row>
  </sheetData>
  <mergeCells count="2">
    <mergeCell ref="B4:F4"/>
    <mergeCell ref="B19:F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2015-04-10T01:33:11Z</dcterms:modified>
</cp:coreProperties>
</file>