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B14"/>
  <c r="B10"/>
  <c r="B5" l="1"/>
  <c r="B33" s="1"/>
  <c r="F5"/>
  <c r="F33" s="1"/>
  <c r="D5"/>
  <c r="D32" s="1"/>
  <c r="B30" l="1"/>
  <c r="F29"/>
  <c r="D27"/>
  <c r="D22"/>
  <c r="D30"/>
  <c r="D25"/>
  <c r="D29"/>
  <c r="D26"/>
  <c r="D21"/>
  <c r="D23"/>
  <c r="D31"/>
  <c r="D24"/>
  <c r="B24"/>
  <c r="B26"/>
  <c r="B22"/>
  <c r="B21"/>
  <c r="F23"/>
  <c r="F25"/>
  <c r="F32"/>
  <c r="F26"/>
  <c r="B23"/>
  <c r="B32"/>
  <c r="B29"/>
  <c r="F24"/>
  <c r="F27"/>
  <c r="F21"/>
  <c r="B27"/>
  <c r="B25"/>
  <c r="B31"/>
  <c r="F30"/>
  <c r="F22"/>
  <c r="F31"/>
  <c r="F20" l="1"/>
  <c r="B20"/>
  <c r="D20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<sst xmlns="http://schemas.openxmlformats.org/spreadsheetml/2006/main" count="45" uniqueCount="23">
  <si>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</si>
  <si>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</si>
  <si>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</si>
  <si>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</si>
  <si>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</si>
  <si>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</si>
  <si>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</si>
  <si>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</si>
  <si>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</si>
  <si>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</si>
  <si>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</si>
  <si>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</si>
  <si>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</si>
  <si>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</si>
  <si>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</si>
  <si>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</si>
  <si>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</si>
  <si>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</si>
  <si>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</si>
  <si>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</si>
  <si>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</si>
  <si>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 xml:space="preserve">ตารางที่ 7 จำนวนและร้อยละประชากร 15 ปีขึ้นไปที่มีงานทำ จำแนกตามระดับการศึกษาที่สำเร็จและเพศ </t>
  </si>
  <si>
    <t xml:space="preserve">            มีนาคม พ.ศ. 2558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</si>
</sst>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4" workbookViewId="0">
      <selection activeCell="H10" sqref="H9:H10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21</v>
      </c>
      <c r="B1" s="2"/>
      <c r="C1" s="5"/>
      <c r="D1" s="5"/>
      <c r="E1" s="5"/>
      <c r="F1" s="5"/>
    </row>
    <row r="2" spans="1:6" ht="21.2" customHeight="1">
      <c r="A2" s="1" t="s">
        <v>22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29" t="s">
        <v>4</v>
      </c>
      <c r="C4" s="29"/>
      <c r="D4" s="29"/>
      <c r="E4" s="29"/>
      <c r="F4" s="29"/>
    </row>
    <row r="5" spans="1:6" ht="21.2" customHeight="1">
      <c r="A5" s="8" t="s">
        <v>5</v>
      </c>
      <c r="B5" s="19">
        <f>SUM(B6,B7,B8,B9,B10,B14,B18)</f>
        <v>227569.84999999998</v>
      </c>
      <c r="C5" s="19"/>
      <c r="D5" s="19">
        <f>SUM(D6,D7,D8,D9,D10,D14,D18)</f>
        <v>148324.01</v>
      </c>
      <c r="E5" s="19"/>
      <c r="F5" s="19">
        <f>SUM(F6,F7,F8,F9,F10,F14,F18)</f>
        <v>94555.14</v>
      </c>
    </row>
    <row r="6" spans="1:6" ht="21.2" customHeight="1">
      <c r="A6" s="9" t="s">
        <v>6</v>
      </c>
      <c r="B6" s="18">
        <v>1304.6600000000001</v>
      </c>
      <c r="C6" s="20"/>
      <c r="D6" s="18">
        <v>735.05</v>
      </c>
      <c r="E6" s="20"/>
      <c r="F6" s="18">
        <v>569.62</v>
      </c>
    </row>
    <row r="7" spans="1:6" ht="21.2" customHeight="1">
      <c r="A7" s="10" t="s">
        <v>7</v>
      </c>
      <c r="B7" s="18">
        <v>56665.29</v>
      </c>
      <c r="C7" s="20"/>
      <c r="D7" s="18">
        <v>34174.120000000003</v>
      </c>
      <c r="E7" s="20"/>
      <c r="F7" s="18">
        <v>22491.17</v>
      </c>
    </row>
    <row r="8" spans="1:6" ht="21.2" customHeight="1">
      <c r="A8" s="9" t="s">
        <v>8</v>
      </c>
      <c r="B8" s="18">
        <v>81163.509999999995</v>
      </c>
      <c r="C8" s="20"/>
      <c r="D8" s="18">
        <v>46270.36</v>
      </c>
      <c r="E8" s="20"/>
      <c r="F8" s="18">
        <v>34893.14</v>
      </c>
    </row>
    <row r="9" spans="1:6" ht="21.2" customHeight="1">
      <c r="A9" s="11" t="s">
        <v>9</v>
      </c>
      <c r="B9" s="18">
        <v>34102.44</v>
      </c>
      <c r="C9" s="20"/>
      <c r="D9" s="18">
        <v>22831.32</v>
      </c>
      <c r="E9" s="20"/>
      <c r="F9" s="18">
        <v>11271.13</v>
      </c>
    </row>
    <row r="10" spans="1:6" ht="21.2" customHeight="1">
      <c r="A10" s="11" t="s">
        <v>10</v>
      </c>
      <c r="B10" s="21">
        <f>SUM(B11,B12,B13)</f>
        <v>26926.77</v>
      </c>
      <c r="C10" s="21"/>
      <c r="D10" s="21">
        <f t="shared" ref="D10" si="0">SUM(D11,D12,D13)</f>
        <v>16988.98</v>
      </c>
      <c r="E10" s="21"/>
      <c r="F10" s="21">
        <f t="shared" ref="F10" si="1">SUM(F11,F12,F13)</f>
        <v>9937.7999999999993</v>
      </c>
    </row>
    <row r="11" spans="1:6" ht="21.2" customHeight="1">
      <c r="A11" s="12" t="s">
        <v>11</v>
      </c>
      <c r="B11" s="18">
        <v>22838.39</v>
      </c>
      <c r="C11" s="21"/>
      <c r="D11" s="18">
        <v>13720.09</v>
      </c>
      <c r="E11" s="21"/>
      <c r="F11" s="18">
        <v>9118.2999999999993</v>
      </c>
    </row>
    <row r="12" spans="1:6" ht="21.2" customHeight="1">
      <c r="A12" s="12" t="s">
        <v>12</v>
      </c>
      <c r="B12" s="18">
        <v>4088.38</v>
      </c>
      <c r="C12" s="21"/>
      <c r="D12" s="18">
        <v>3268.89</v>
      </c>
      <c r="E12" s="21"/>
      <c r="F12" s="18">
        <v>819.5</v>
      </c>
    </row>
    <row r="13" spans="1:6" ht="21.2" customHeight="1">
      <c r="A13" s="12" t="s">
        <v>13</v>
      </c>
      <c r="B13" s="18" t="s">
        <v>18</v>
      </c>
      <c r="C13" s="21"/>
      <c r="D13" s="18" t="s">
        <v>18</v>
      </c>
      <c r="E13" s="21"/>
      <c r="F13" s="18" t="s">
        <v>18</v>
      </c>
    </row>
    <row r="14" spans="1:6" ht="21.2" customHeight="1">
      <c r="A14" s="12" t="s">
        <v>14</v>
      </c>
      <c r="B14" s="21">
        <f>SUM(B15,B16,B17)</f>
        <v>27324.18</v>
      </c>
      <c r="C14" s="21"/>
      <c r="D14" s="21">
        <f t="shared" ref="D14:F14" si="2">SUM(D15,D16,D17)</f>
        <v>27324.18</v>
      </c>
      <c r="E14" s="21"/>
      <c r="F14" s="21">
        <f t="shared" si="2"/>
        <v>15309.28</v>
      </c>
    </row>
    <row r="15" spans="1:6" ht="21.2" customHeight="1">
      <c r="A15" s="13" t="s">
        <v>15</v>
      </c>
      <c r="B15" s="18">
        <v>12816.85</v>
      </c>
      <c r="C15" s="21"/>
      <c r="D15" s="18">
        <v>12816.85</v>
      </c>
      <c r="E15" s="21"/>
      <c r="F15" s="18">
        <v>7422.09</v>
      </c>
    </row>
    <row r="16" spans="1:6" ht="21.2" customHeight="1">
      <c r="A16" s="13" t="s">
        <v>16</v>
      </c>
      <c r="B16" s="18">
        <v>8851.4</v>
      </c>
      <c r="C16" s="20"/>
      <c r="D16" s="18">
        <v>8851.4</v>
      </c>
      <c r="E16" s="20"/>
      <c r="F16" s="18">
        <v>3633.26</v>
      </c>
    </row>
    <row r="17" spans="1:6" ht="21.2" customHeight="1">
      <c r="A17" s="12" t="s">
        <v>13</v>
      </c>
      <c r="B17" s="18">
        <v>5655.93</v>
      </c>
      <c r="C17" s="22"/>
      <c r="D17" s="18">
        <v>5655.93</v>
      </c>
      <c r="E17" s="22"/>
      <c r="F17" s="18">
        <v>4253.93</v>
      </c>
    </row>
    <row r="18" spans="1:6" ht="21.2" customHeight="1">
      <c r="A18" s="12" t="s">
        <v>20</v>
      </c>
      <c r="B18" s="18">
        <v>83</v>
      </c>
      <c r="C18" s="22"/>
      <c r="D18" s="18" t="s">
        <v>18</v>
      </c>
      <c r="E18" s="22"/>
      <c r="F18" s="18">
        <v>83</v>
      </c>
    </row>
    <row r="19" spans="1:6" ht="21.2" customHeight="1">
      <c r="A19" s="4"/>
      <c r="B19" s="29" t="s">
        <v>17</v>
      </c>
      <c r="C19" s="29"/>
      <c r="D19" s="29"/>
      <c r="E19" s="29"/>
      <c r="F19" s="29"/>
    </row>
    <row r="20" spans="1:6" ht="21.2" customHeight="1">
      <c r="A20" s="8" t="s">
        <v>5</v>
      </c>
      <c r="B20" s="23">
        <f>SUM(B21,B22,B23,B24,B25,B29,B33)</f>
        <v>99.999999999999986</v>
      </c>
      <c r="C20" s="23"/>
      <c r="D20" s="23">
        <f t="shared" ref="D20" si="3">SUM(D21,D22,D23,D24,D25,D29)</f>
        <v>100</v>
      </c>
      <c r="E20" s="23"/>
      <c r="F20" s="23">
        <f>SUM(F21,F22,F23,F24,F25,F29,F33)</f>
        <v>99.999999999999986</v>
      </c>
    </row>
    <row r="21" spans="1:6" ht="21.2" customHeight="1">
      <c r="A21" s="9" t="s">
        <v>6</v>
      </c>
      <c r="B21" s="24">
        <f>(B6*100)/B5</f>
        <v>0.57330090080034779</v>
      </c>
      <c r="C21" s="23"/>
      <c r="D21" s="24">
        <f>(D6*100)/D5</f>
        <v>0.49557047439588503</v>
      </c>
      <c r="E21" s="23"/>
      <c r="F21" s="24">
        <f t="shared" ref="F21" si="4">(F6*100)/F5</f>
        <v>0.60242097891241031</v>
      </c>
    </row>
    <row r="22" spans="1:6" ht="21.2" customHeight="1">
      <c r="A22" s="10" t="s">
        <v>7</v>
      </c>
      <c r="B22" s="24">
        <f>(B7*100)/B5</f>
        <v>24.900174605730946</v>
      </c>
      <c r="C22" s="23"/>
      <c r="D22" s="24">
        <f>(D7*100)/D5</f>
        <v>23.040180750237269</v>
      </c>
      <c r="E22" s="23"/>
      <c r="F22" s="24">
        <f t="shared" ref="F22" si="5">(F7*100)/F5</f>
        <v>23.786300776456997</v>
      </c>
    </row>
    <row r="23" spans="1:6" ht="21.2" customHeight="1">
      <c r="A23" s="9" t="s">
        <v>8</v>
      </c>
      <c r="B23" s="24">
        <f>(B8*100)/B5</f>
        <v>35.665317703553434</v>
      </c>
      <c r="C23" s="23"/>
      <c r="D23" s="24">
        <f>(D8*100)/D5</f>
        <v>31.195461881053511</v>
      </c>
      <c r="E23" s="23"/>
      <c r="F23" s="24">
        <f t="shared" ref="F23" si="6">(F8*100)/F5</f>
        <v>36.902425399613392</v>
      </c>
    </row>
    <row r="24" spans="1:6" ht="21.2" customHeight="1">
      <c r="A24" s="11" t="s">
        <v>9</v>
      </c>
      <c r="B24" s="24">
        <f>(B9*100)/B5</f>
        <v>14.985482479335467</v>
      </c>
      <c r="C24" s="23"/>
      <c r="D24" s="24">
        <f>(D9*100)/D5</f>
        <v>15.392868625922397</v>
      </c>
      <c r="E24" s="23"/>
      <c r="F24" s="24">
        <f t="shared" ref="F24" si="7">(F9*100)/F5</f>
        <v>11.920166370648914</v>
      </c>
    </row>
    <row r="25" spans="1:6" ht="21.2" customHeight="1">
      <c r="A25" s="11" t="s">
        <v>10</v>
      </c>
      <c r="B25" s="24">
        <f>(B10*100)/B5</f>
        <v>11.832309947912696</v>
      </c>
      <c r="C25" s="23"/>
      <c r="D25" s="24">
        <f t="shared" ref="D25:F25" si="8">(D10*100)/D5</f>
        <v>11.453964870556021</v>
      </c>
      <c r="E25" s="23"/>
      <c r="F25" s="24">
        <f t="shared" si="8"/>
        <v>10.510057940795178</v>
      </c>
    </row>
    <row r="26" spans="1:6" ht="21.2" customHeight="1">
      <c r="A26" s="12" t="s">
        <v>11</v>
      </c>
      <c r="B26" s="24">
        <f>(B11*100)/B5</f>
        <v>10.035771434572727</v>
      </c>
      <c r="C26" s="23"/>
      <c r="D26" s="24">
        <f t="shared" ref="D26:F26" si="9">(D11*100)/D5</f>
        <v>9.2500802803268325</v>
      </c>
      <c r="E26" s="23"/>
      <c r="F26" s="24">
        <f t="shared" si="9"/>
        <v>9.6433678803711764</v>
      </c>
    </row>
    <row r="27" spans="1:6" ht="21.2" customHeight="1">
      <c r="A27" s="12" t="s">
        <v>12</v>
      </c>
      <c r="B27" s="24">
        <f>(B12*100)/B5</f>
        <v>1.7965385133399703</v>
      </c>
      <c r="C27" s="23"/>
      <c r="D27" s="24">
        <f t="shared" ref="D27:F27" si="10">(D12*100)/D5</f>
        <v>2.2038845902291881</v>
      </c>
      <c r="E27" s="23"/>
      <c r="F27" s="24">
        <f t="shared" si="10"/>
        <v>0.86669006042400232</v>
      </c>
    </row>
    <row r="28" spans="1:6" ht="21.2" customHeight="1">
      <c r="A28" s="12" t="s">
        <v>13</v>
      </c>
      <c r="B28" s="17" t="s">
        <v>18</v>
      </c>
      <c r="C28" s="23"/>
      <c r="D28" s="17" t="s">
        <v>18</v>
      </c>
      <c r="E28" s="23"/>
      <c r="F28" s="17" t="s">
        <v>18</v>
      </c>
    </row>
    <row r="29" spans="1:6" ht="21.2" customHeight="1">
      <c r="A29" s="12" t="s">
        <v>14</v>
      </c>
      <c r="B29" s="24">
        <f>(B14*100)/B5</f>
        <v>12.006942044387692</v>
      </c>
      <c r="C29" s="23"/>
      <c r="D29" s="24">
        <f t="shared" ref="D29:F29" si="11">(D14*100)/D5</f>
        <v>18.421953397834915</v>
      </c>
      <c r="E29" s="23"/>
      <c r="F29" s="24">
        <f t="shared" si="11"/>
        <v>16.190849064366041</v>
      </c>
    </row>
    <row r="30" spans="1:6" ht="21.2" customHeight="1">
      <c r="A30" s="13" t="s">
        <v>15</v>
      </c>
      <c r="B30" s="24">
        <f>(B15*100)/B5</f>
        <v>5.6320509944529125</v>
      </c>
      <c r="C30" s="23"/>
      <c r="D30" s="24">
        <f t="shared" ref="D30:F30" si="12">(D15*100)/D5</f>
        <v>8.6411161618405536</v>
      </c>
      <c r="E30" s="23"/>
      <c r="F30" s="24">
        <f t="shared" si="12"/>
        <v>7.8494833808082776</v>
      </c>
    </row>
    <row r="31" spans="1:6" ht="21.2" customHeight="1">
      <c r="A31" s="13" t="s">
        <v>16</v>
      </c>
      <c r="B31" s="24">
        <f>(B16*100)/B5</f>
        <v>3.8895310604634141</v>
      </c>
      <c r="C31" s="23"/>
      <c r="D31" s="24">
        <f t="shared" ref="D31:F31" si="13">(D16*100)/D5</f>
        <v>5.9676110428783575</v>
      </c>
      <c r="E31" s="23"/>
      <c r="F31" s="24">
        <f t="shared" si="13"/>
        <v>3.8424775215815874</v>
      </c>
    </row>
    <row r="32" spans="1:6" ht="21.2" customHeight="1">
      <c r="A32" s="12" t="s">
        <v>13</v>
      </c>
      <c r="B32" s="27">
        <f>(B17*100)/B5</f>
        <v>2.4853599894713647</v>
      </c>
      <c r="C32" s="28"/>
      <c r="D32" s="27">
        <f t="shared" ref="D32:F32" si="14">(D17*100)/D5</f>
        <v>3.813226193116003</v>
      </c>
      <c r="E32" s="28"/>
      <c r="F32" s="27">
        <f t="shared" si="14"/>
        <v>4.4988881619761765</v>
      </c>
    </row>
    <row r="33" spans="1:6" ht="21.2" customHeight="1">
      <c r="A33" s="14" t="s">
        <v>20</v>
      </c>
      <c r="B33" s="25">
        <f>(B18*100)/B5</f>
        <v>3.6472318279420587E-2</v>
      </c>
      <c r="C33" s="26"/>
      <c r="D33" s="25" t="s">
        <v>18</v>
      </c>
      <c r="E33" s="26"/>
      <c r="F33" s="25">
        <f>(F18*100)/F5</f>
        <v>8.7779469207067959E-2</v>
      </c>
    </row>
    <row r="34" spans="1:6" ht="21.2" customHeight="1">
      <c r="A34" s="16" t="s">
        <v>19</v>
      </c>
      <c r="B34" s="15"/>
      <c r="C34" s="15"/>
      <c r="D34" s="15"/>
    </row>
  </sheetData>
  <mergeCells count="2">
    <mergeCell ref="B4:F4"/>
    <mergeCell ref="B19:F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2013-01-22T01:58:08Z</cp:lastPrinted>
  <dcterms:created xsi:type="dcterms:W3CDTF">2013-01-09T03:43:06Z</dcterms:created>
  <dcterms:modified xsi:type="dcterms:W3CDTF">2015-05-21T08:15:16Z</dcterms:modified>
</cp:coreProperties>
</file>