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6608" windowHeight="9276"/>
  </bookViews>
  <sheets>
    <sheet name="T.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  <c r="C14" i="1"/>
  <c r="D14" i="1"/>
  <c r="C10" i="1"/>
  <c r="B14" i="1"/>
  <c r="B10" i="1"/>
  <c r="B5" i="1" l="1"/>
  <c r="D5" i="1"/>
  <c r="C5" i="1"/>
  <c r="C32" i="1" s="1"/>
  <c r="D29" i="1"/>
  <c r="B30" i="1" l="1"/>
  <c r="C27" i="1"/>
  <c r="C22" i="1"/>
  <c r="C30" i="1"/>
  <c r="C25" i="1"/>
  <c r="C29" i="1"/>
  <c r="C26" i="1"/>
  <c r="C21" i="1"/>
  <c r="C23" i="1"/>
  <c r="C31" i="1"/>
  <c r="C24" i="1"/>
  <c r="B24" i="1"/>
  <c r="B26" i="1"/>
  <c r="B22" i="1"/>
  <c r="B21" i="1"/>
  <c r="D23" i="1"/>
  <c r="D25" i="1"/>
  <c r="D32" i="1"/>
  <c r="D26" i="1"/>
  <c r="B23" i="1"/>
  <c r="B32" i="1"/>
  <c r="B29" i="1"/>
  <c r="D24" i="1"/>
  <c r="D21" i="1"/>
  <c r="B27" i="1"/>
  <c r="B25" i="1"/>
  <c r="B31" i="1"/>
  <c r="D30" i="1"/>
  <c r="D22" i="1"/>
  <c r="D31" i="1"/>
  <c r="D20" i="1" l="1"/>
  <c r="B20" i="1"/>
  <c r="C20" i="1"/>
</calcChain>
</file>

<file path=xl/sharedStrings.xml><?xml version="1.0" encoding="utf-8"?>
<sst xmlns="http://schemas.openxmlformats.org/spreadsheetml/2006/main" count="51" uniqueCount="23">
  <si>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</si>
  <si>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</si>
  <si>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</si>
  <si>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</si>
  <si>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</si>
  <si>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</si>
  <si>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</si>
  <si>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</si>
  <si>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</si>
  <si>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</si>
  <si>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</si>
  <si>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</si>
  <si>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</si>
  <si>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</si>
  <si>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</si>
  <si>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</si>
  <si>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</si>
  <si>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</si>
  <si>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</si>
  <si>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</si>
  <si>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</si>
  <si>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</si>
  <si>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มิถุนายน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</si>
</sst>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PageLayoutView="79" workbookViewId="0">
      <selection activeCell="B32" sqref="B32"/>
    </sheetView>
  </sheetViews>
  <sheetFormatPr defaultColWidth="9" defaultRowHeight="21.15" customHeight="1" x14ac:dyDescent="0.25"/>
  <cols>
    <col min="1" max="1" width="37.19921875" style="5" customWidth="1"/>
    <col min="2" max="2" width="13.59765625" style="5" customWidth="1"/>
    <col min="3" max="3" width="13" style="5" customWidth="1"/>
    <col min="4" max="4" width="12" style="5" customWidth="1"/>
    <col min="5" max="16384" width="9" style="5"/>
  </cols>
  <sheetData>
    <row r="1" spans="1:4" ht="21.15" customHeight="1" x14ac:dyDescent="0.25">
      <c r="A1" s="1" t="s">
        <v>22</v>
      </c>
      <c r="B1" s="1"/>
      <c r="C1" s="4"/>
      <c r="D1" s="4"/>
    </row>
    <row r="2" spans="1:4" ht="21.15" customHeight="1" x14ac:dyDescent="0.25">
      <c r="A2" s="1" t="s">
        <v>19</v>
      </c>
      <c r="B2" s="1"/>
      <c r="C2" s="4"/>
      <c r="D2" s="4"/>
    </row>
    <row r="3" spans="1:4" ht="21.15" customHeight="1" x14ac:dyDescent="0.25">
      <c r="A3" s="2" t="s">
        <v>0</v>
      </c>
      <c r="B3" s="6" t="s">
        <v>1</v>
      </c>
      <c r="C3" s="6" t="s">
        <v>2</v>
      </c>
      <c r="D3" s="6" t="s">
        <v>3</v>
      </c>
    </row>
    <row r="4" spans="1:4" ht="18.600000000000001" customHeight="1" x14ac:dyDescent="0.25">
      <c r="A4" s="3"/>
      <c r="B4" s="24" t="s">
        <v>4</v>
      </c>
      <c r="C4" s="24"/>
      <c r="D4" s="24"/>
    </row>
    <row r="5" spans="1:4" ht="21.15" customHeight="1" x14ac:dyDescent="0.25">
      <c r="A5" s="7" t="s">
        <v>5</v>
      </c>
      <c r="B5" s="18">
        <f>SUM(B6,B7,B8,B9,B10,B14,B18)</f>
        <v>228108.29</v>
      </c>
      <c r="C5" s="18">
        <f>SUM(C6,C7,C8,C9,C10,C14,C18)</f>
        <v>133917.74</v>
      </c>
      <c r="D5" s="18">
        <f>SUM(D6,D7,D8,D9,D10,D14,D18)</f>
        <v>94190.53</v>
      </c>
    </row>
    <row r="6" spans="1:4" ht="21.15" customHeight="1" x14ac:dyDescent="0.6">
      <c r="A6" s="8" t="s">
        <v>6</v>
      </c>
      <c r="B6" s="17">
        <v>1560.6</v>
      </c>
      <c r="C6" s="17">
        <v>747.72</v>
      </c>
      <c r="D6" s="17">
        <v>812.88</v>
      </c>
    </row>
    <row r="7" spans="1:4" ht="21.15" customHeight="1" x14ac:dyDescent="0.6">
      <c r="A7" s="9" t="s">
        <v>7</v>
      </c>
      <c r="B7" s="17">
        <v>67413.33</v>
      </c>
      <c r="C7" s="17">
        <v>39691.949999999997</v>
      </c>
      <c r="D7" s="17">
        <v>27721.38</v>
      </c>
    </row>
    <row r="8" spans="1:4" ht="21.15" customHeight="1" x14ac:dyDescent="0.6">
      <c r="A8" s="8" t="s">
        <v>8</v>
      </c>
      <c r="B8" s="17">
        <v>73077.27</v>
      </c>
      <c r="C8" s="17">
        <v>43281.61</v>
      </c>
      <c r="D8" s="17">
        <v>29795.66</v>
      </c>
    </row>
    <row r="9" spans="1:4" ht="21.15" customHeight="1" x14ac:dyDescent="0.6">
      <c r="A9" s="10" t="s">
        <v>9</v>
      </c>
      <c r="B9" s="17">
        <v>30802.99</v>
      </c>
      <c r="C9" s="17">
        <v>21614.720000000001</v>
      </c>
      <c r="D9" s="17">
        <v>9188.26</v>
      </c>
    </row>
    <row r="10" spans="1:4" ht="21.15" customHeight="1" x14ac:dyDescent="0.25">
      <c r="A10" s="10" t="s">
        <v>10</v>
      </c>
      <c r="B10" s="19">
        <f>SUM(B11,B12,B13)</f>
        <v>24784.75</v>
      </c>
      <c r="C10" s="19">
        <f t="shared" ref="C10" si="0">SUM(C11,C12,C13)</f>
        <v>13900.449999999999</v>
      </c>
      <c r="D10" s="19">
        <f t="shared" ref="D10" si="1">SUM(D11,D12,D13)</f>
        <v>10884.3</v>
      </c>
    </row>
    <row r="11" spans="1:4" ht="21.15" customHeight="1" x14ac:dyDescent="0.6">
      <c r="A11" s="11" t="s">
        <v>11</v>
      </c>
      <c r="B11" s="17">
        <v>23777.69</v>
      </c>
      <c r="C11" s="17">
        <v>12893.39</v>
      </c>
      <c r="D11" s="17">
        <v>10884.3</v>
      </c>
    </row>
    <row r="12" spans="1:4" ht="21.15" customHeight="1" x14ac:dyDescent="0.6">
      <c r="A12" s="11" t="s">
        <v>12</v>
      </c>
      <c r="B12" s="17">
        <v>1007.06</v>
      </c>
      <c r="C12" s="17">
        <v>1007.06</v>
      </c>
      <c r="D12" s="17" t="s">
        <v>18</v>
      </c>
    </row>
    <row r="13" spans="1:4" ht="21.15" customHeight="1" x14ac:dyDescent="0.6">
      <c r="A13" s="11" t="s">
        <v>13</v>
      </c>
      <c r="B13" s="17" t="s">
        <v>18</v>
      </c>
      <c r="C13" s="17" t="s">
        <v>18</v>
      </c>
      <c r="D13" s="17" t="s">
        <v>18</v>
      </c>
    </row>
    <row r="14" spans="1:4" ht="21.15" customHeight="1" x14ac:dyDescent="0.25">
      <c r="A14" s="11" t="s">
        <v>14</v>
      </c>
      <c r="B14" s="19">
        <f>SUM(B15,B16,B17)</f>
        <v>30469.350000000002</v>
      </c>
      <c r="C14" s="19">
        <f t="shared" ref="C14:D14" si="2">SUM(C15,C16,C17)</f>
        <v>14681.29</v>
      </c>
      <c r="D14" s="19">
        <f t="shared" si="2"/>
        <v>15788.05</v>
      </c>
    </row>
    <row r="15" spans="1:4" ht="21.15" customHeight="1" x14ac:dyDescent="0.6">
      <c r="A15" s="12" t="s">
        <v>15</v>
      </c>
      <c r="B15" s="17">
        <v>15065.04</v>
      </c>
      <c r="C15" s="17">
        <v>6204.93</v>
      </c>
      <c r="D15" s="17">
        <v>8860.11</v>
      </c>
    </row>
    <row r="16" spans="1:4" ht="21.15" customHeight="1" x14ac:dyDescent="0.6">
      <c r="A16" s="12" t="s">
        <v>16</v>
      </c>
      <c r="B16" s="17">
        <v>10549.59</v>
      </c>
      <c r="C16" s="17">
        <v>7403.2</v>
      </c>
      <c r="D16" s="17">
        <v>3146.39</v>
      </c>
    </row>
    <row r="17" spans="1:4" ht="21.15" customHeight="1" x14ac:dyDescent="0.6">
      <c r="A17" s="11" t="s">
        <v>13</v>
      </c>
      <c r="B17" s="17">
        <v>4854.72</v>
      </c>
      <c r="C17" s="17">
        <v>1073.1600000000001</v>
      </c>
      <c r="D17" s="17">
        <v>3781.55</v>
      </c>
    </row>
    <row r="18" spans="1:4" ht="16.8" customHeight="1" x14ac:dyDescent="0.6">
      <c r="A18" s="11" t="s">
        <v>21</v>
      </c>
      <c r="B18" s="17" t="s">
        <v>18</v>
      </c>
      <c r="C18" s="17" t="s">
        <v>18</v>
      </c>
      <c r="D18" s="17" t="s">
        <v>18</v>
      </c>
    </row>
    <row r="19" spans="1:4" ht="17.399999999999999" customHeight="1" x14ac:dyDescent="0.25">
      <c r="A19" s="3"/>
      <c r="B19" s="24" t="s">
        <v>17</v>
      </c>
      <c r="C19" s="24"/>
      <c r="D19" s="24"/>
    </row>
    <row r="20" spans="1:4" ht="21.15" customHeight="1" x14ac:dyDescent="0.25">
      <c r="A20" s="7" t="s">
        <v>5</v>
      </c>
      <c r="B20" s="20">
        <f>SUM(B21,B22,B23,B24,B25,B29,B33)</f>
        <v>100</v>
      </c>
      <c r="C20" s="20">
        <f t="shared" ref="C20" si="3">SUM(C21,C22,C23,C24,C25,C29)</f>
        <v>100</v>
      </c>
      <c r="D20" s="20">
        <f>SUM(D21,D22,D23,D24,D25,D29,D33)</f>
        <v>100</v>
      </c>
    </row>
    <row r="21" spans="1:4" ht="21.15" customHeight="1" x14ac:dyDescent="0.25">
      <c r="A21" s="8" t="s">
        <v>6</v>
      </c>
      <c r="B21" s="21">
        <f>(B6*100)/B5</f>
        <v>0.68414874356385735</v>
      </c>
      <c r="C21" s="21">
        <f t="shared" ref="C21:D21" si="4">(C6*100)/C5</f>
        <v>0.55834275578425985</v>
      </c>
      <c r="D21" s="21">
        <f t="shared" si="4"/>
        <v>0.86301669605214026</v>
      </c>
    </row>
    <row r="22" spans="1:4" ht="21.15" customHeight="1" x14ac:dyDescent="0.25">
      <c r="A22" s="9" t="s">
        <v>7</v>
      </c>
      <c r="B22" s="21">
        <f>(B7*100)/B5</f>
        <v>29.553213519771681</v>
      </c>
      <c r="C22" s="21">
        <f t="shared" ref="C22:D22" si="5">(C7*100)/C5</f>
        <v>29.639053048535615</v>
      </c>
      <c r="D22" s="21">
        <f t="shared" si="5"/>
        <v>29.431175299682462</v>
      </c>
    </row>
    <row r="23" spans="1:4" ht="21.15" customHeight="1" x14ac:dyDescent="0.25">
      <c r="A23" s="8" t="s">
        <v>8</v>
      </c>
      <c r="B23" s="21">
        <f>(B8*100)/B5</f>
        <v>32.036218411877968</v>
      </c>
      <c r="C23" s="21">
        <f t="shared" ref="C23:D23" si="6">(C8*100)/C5</f>
        <v>32.319549299443075</v>
      </c>
      <c r="D23" s="21">
        <f t="shared" si="6"/>
        <v>31.63339244401746</v>
      </c>
    </row>
    <row r="24" spans="1:4" ht="21.15" customHeight="1" x14ac:dyDescent="0.25">
      <c r="A24" s="10" t="s">
        <v>9</v>
      </c>
      <c r="B24" s="21">
        <f>(B9*100)/B5</f>
        <v>13.503669682500359</v>
      </c>
      <c r="C24" s="21">
        <f t="shared" ref="C24:D24" si="7">(C9*100)/C5</f>
        <v>16.140296274414428</v>
      </c>
      <c r="D24" s="21">
        <f t="shared" si="7"/>
        <v>9.7549721824476414</v>
      </c>
    </row>
    <row r="25" spans="1:4" ht="21.15" customHeight="1" x14ac:dyDescent="0.25">
      <c r="A25" s="10" t="s">
        <v>10</v>
      </c>
      <c r="B25" s="21">
        <f>(B10*100)/B5</f>
        <v>10.865343824198586</v>
      </c>
      <c r="C25" s="21">
        <f t="shared" ref="C25:D25" si="8">(C10*100)/C5</f>
        <v>10.379842132939222</v>
      </c>
      <c r="D25" s="21">
        <f t="shared" si="8"/>
        <v>11.555620294311966</v>
      </c>
    </row>
    <row r="26" spans="1:4" ht="21.15" customHeight="1" x14ac:dyDescent="0.25">
      <c r="A26" s="11" t="s">
        <v>11</v>
      </c>
      <c r="B26" s="21">
        <f>(B11*100)/B5</f>
        <v>10.423860526945338</v>
      </c>
      <c r="C26" s="21">
        <f t="shared" ref="C26:D26" si="9">(C11*100)/C5</f>
        <v>9.6278431819413921</v>
      </c>
      <c r="D26" s="21">
        <f t="shared" si="9"/>
        <v>11.555620294311966</v>
      </c>
    </row>
    <row r="27" spans="1:4" ht="18.600000000000001" customHeight="1" x14ac:dyDescent="0.25">
      <c r="A27" s="11" t="s">
        <v>12</v>
      </c>
      <c r="B27" s="21">
        <f>(B12*100)/B5</f>
        <v>0.44148329725324753</v>
      </c>
      <c r="C27" s="21">
        <f t="shared" ref="C27" si="10">(C12*100)/C5</f>
        <v>0.75199895099782899</v>
      </c>
      <c r="D27" s="21" t="s">
        <v>18</v>
      </c>
    </row>
    <row r="28" spans="1:4" ht="21.15" customHeight="1" x14ac:dyDescent="0.6">
      <c r="A28" s="11" t="s">
        <v>13</v>
      </c>
      <c r="B28" s="16" t="s">
        <v>18</v>
      </c>
      <c r="C28" s="16" t="s">
        <v>18</v>
      </c>
      <c r="D28" s="16" t="s">
        <v>18</v>
      </c>
    </row>
    <row r="29" spans="1:4" ht="21.15" customHeight="1" x14ac:dyDescent="0.25">
      <c r="A29" s="11" t="s">
        <v>14</v>
      </c>
      <c r="B29" s="21">
        <f>(B14*100)/B5</f>
        <v>13.357405818087541</v>
      </c>
      <c r="C29" s="21">
        <f t="shared" ref="C29:D29" si="11">(C14*100)/C5</f>
        <v>10.962916488883401</v>
      </c>
      <c r="D29" s="21">
        <f t="shared" si="11"/>
        <v>16.761823083488331</v>
      </c>
    </row>
    <row r="30" spans="1:4" ht="21.15" customHeight="1" x14ac:dyDescent="0.25">
      <c r="A30" s="12" t="s">
        <v>15</v>
      </c>
      <c r="B30" s="21">
        <f>(B15*100)/B5</f>
        <v>6.6043369138403518</v>
      </c>
      <c r="C30" s="21">
        <f t="shared" ref="C30:D30" si="12">(C15*100)/C5</f>
        <v>4.6333891238009244</v>
      </c>
      <c r="D30" s="21">
        <f t="shared" si="12"/>
        <v>9.4065825938127752</v>
      </c>
    </row>
    <row r="31" spans="1:4" ht="21" customHeight="1" x14ac:dyDescent="0.25">
      <c r="A31" s="12" t="s">
        <v>16</v>
      </c>
      <c r="B31" s="21">
        <f>(B16*100)/B5</f>
        <v>4.6248165728654573</v>
      </c>
      <c r="C31" s="21">
        <f t="shared" ref="C31:D31" si="13">(C16*100)/C5</f>
        <v>5.5281697555529243</v>
      </c>
      <c r="D31" s="21">
        <f t="shared" si="13"/>
        <v>3.3404525911469021</v>
      </c>
    </row>
    <row r="32" spans="1:4" ht="14.4" customHeight="1" x14ac:dyDescent="0.25">
      <c r="A32" s="11" t="s">
        <v>13</v>
      </c>
      <c r="B32" s="23">
        <f>(B17*100)/B5</f>
        <v>2.1282523313817308</v>
      </c>
      <c r="C32" s="23">
        <f t="shared" ref="C32:D32" si="14">(C17*100)/C5</f>
        <v>0.80135760952955171</v>
      </c>
      <c r="D32" s="23">
        <f t="shared" si="14"/>
        <v>4.0147878985286525</v>
      </c>
    </row>
    <row r="33" spans="1:4" ht="21.15" customHeight="1" x14ac:dyDescent="0.25">
      <c r="A33" s="13" t="s">
        <v>21</v>
      </c>
      <c r="B33" s="22" t="s">
        <v>18</v>
      </c>
      <c r="C33" s="22" t="s">
        <v>18</v>
      </c>
      <c r="D33" s="22" t="s">
        <v>18</v>
      </c>
    </row>
    <row r="34" spans="1:4" ht="21.15" customHeight="1" x14ac:dyDescent="0.25">
      <c r="A34" s="15" t="s">
        <v>20</v>
      </c>
      <c r="B34" s="14"/>
      <c r="C34" s="14"/>
    </row>
  </sheetData>
  <mergeCells count="2">
    <mergeCell ref="B4:D4"/>
    <mergeCell ref="B19:D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2015-09-11T04:37:18Z</cp:lastPrinted>
  <dcterms:created xsi:type="dcterms:W3CDTF">2013-01-09T03:43:06Z</dcterms:created>
  <dcterms:modified xsi:type="dcterms:W3CDTF">2015-09-11T04:37:29Z</dcterms:modified>
</cp:coreProperties>
</file>