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.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0" i="1" l="1"/>
  <c r="C14" i="1"/>
  <c r="D14" i="1"/>
  <c r="C10" i="1"/>
  <c r="B14" i="1"/>
  <c r="B10" i="1"/>
  <c r="B5" i="1" l="1"/>
  <c r="B33" i="1" s="1"/>
  <c r="D5" i="1"/>
  <c r="D33" i="1" s="1"/>
  <c r="C5" i="1"/>
  <c r="C32" i="1" s="1"/>
  <c r="B30" i="1"/>
  <c r="D29" i="1" l="1"/>
  <c r="C27" i="1"/>
  <c r="C22" i="1"/>
  <c r="C30" i="1"/>
  <c r="C25" i="1"/>
  <c r="C29" i="1"/>
  <c r="C26" i="1"/>
  <c r="C21" i="1"/>
  <c r="C23" i="1"/>
  <c r="C31" i="1"/>
  <c r="C24" i="1"/>
  <c r="B24" i="1"/>
  <c r="B26" i="1"/>
  <c r="B22" i="1"/>
  <c r="B21" i="1"/>
  <c r="D23" i="1"/>
  <c r="D25" i="1"/>
  <c r="D32" i="1"/>
  <c r="D26" i="1"/>
  <c r="B23" i="1"/>
  <c r="B32" i="1"/>
  <c r="B29" i="1"/>
  <c r="D24" i="1"/>
  <c r="D27" i="1"/>
  <c r="D21" i="1"/>
  <c r="B27" i="1"/>
  <c r="B25" i="1"/>
  <c r="B31" i="1"/>
  <c r="D30" i="1"/>
  <c r="D22" i="1"/>
  <c r="D31" i="1"/>
  <c r="D20" i="1" l="1"/>
  <c r="B20" i="1"/>
  <c r="C20" i="1"/>
</calcChain>
</file>

<file path=xl/sharedStrings.xml><?xml version="1.0" encoding="utf-8"?>
<sst xmlns="http://schemas.openxmlformats.org/spreadsheetml/2006/main" count="42" uniqueCount="23">
  <si>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</si>
  <si>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</si>
  <si>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</si>
  <si>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</si>
  <si>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</si>
  <si>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</si>
  <si>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</si>
  <si>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</si>
  <si>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</si>
  <si>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</si>
  <si>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</si>
  <si>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</si>
  <si>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</si>
  <si>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</si>
  <si>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</si>
  <si>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</si>
  <si>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</si>
  <si>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</si>
  <si>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</si>
  <si>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 xml:space="preserve">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</si>
  <si>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</si>
  <si>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</si>
  <si>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ธันวาคม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</si>
</sst>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4"/>
      <color theme="1"/>
      <name val="Angsana New"/>
      <family val="1"/>
    </font>
    <font>
      <sz val="13"/>
      <color theme="1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/>
    </xf>
    <xf numFmtId="187" fontId="7" fillId="0" borderId="0" xfId="0" applyNumberFormat="1" applyFont="1" applyBorder="1" applyAlignment="1">
      <alignment horizontal="right" vertical="center"/>
    </xf>
    <xf numFmtId="187" fontId="7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topLeftCell="A12" workbookViewId="0">
      <selection activeCell="B20" sqref="B20:D33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13" style="6" customWidth="1"/>
    <col min="4" max="4" width="12" style="6" customWidth="1"/>
    <col min="5" max="16384" width="9" style="6"/>
  </cols>
  <sheetData>
    <row r="1" spans="1:7" ht="21.2" customHeight="1" x14ac:dyDescent="0.2">
      <c r="A1" s="1" t="s">
        <v>22</v>
      </c>
      <c r="B1" s="2"/>
      <c r="C1" s="5"/>
      <c r="D1" s="5"/>
    </row>
    <row r="2" spans="1:7" ht="21.2" customHeight="1" x14ac:dyDescent="0.2">
      <c r="A2" s="1" t="s">
        <v>19</v>
      </c>
      <c r="B2" s="2"/>
      <c r="C2" s="5"/>
      <c r="D2" s="5"/>
    </row>
    <row r="3" spans="1:7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7" ht="21.2" customHeight="1" x14ac:dyDescent="0.2">
      <c r="A4" s="4"/>
      <c r="B4" s="18" t="s">
        <v>4</v>
      </c>
      <c r="C4" s="18"/>
      <c r="D4" s="18"/>
    </row>
    <row r="5" spans="1:7" ht="21.2" customHeight="1" x14ac:dyDescent="0.3">
      <c r="A5" s="8" t="s">
        <v>5</v>
      </c>
      <c r="B5" s="19">
        <f>SUM(B6,B7,B8,B9,B10,B14,B18)</f>
        <v>240701.56000000003</v>
      </c>
      <c r="C5" s="19">
        <f>SUM(C6,C7,C8,C9,C10,C14,C18)</f>
        <v>138567.72</v>
      </c>
      <c r="D5" s="19">
        <f>SUM(D6,D7,D8,D9,D10,D14,D18)</f>
        <v>102133.82</v>
      </c>
      <c r="E5" s="17"/>
      <c r="F5" s="17"/>
      <c r="G5" s="17"/>
    </row>
    <row r="6" spans="1:7" ht="21.2" customHeight="1" x14ac:dyDescent="0.3">
      <c r="A6" s="9" t="s">
        <v>6</v>
      </c>
      <c r="B6" s="20">
        <v>2089.9499999999998</v>
      </c>
      <c r="C6" s="20">
        <v>723.91</v>
      </c>
      <c r="D6" s="20">
        <v>1366.04</v>
      </c>
      <c r="E6" s="17"/>
      <c r="F6" s="17"/>
      <c r="G6" s="17"/>
    </row>
    <row r="7" spans="1:7" ht="21.2" customHeight="1" x14ac:dyDescent="0.3">
      <c r="A7" s="10" t="s">
        <v>7</v>
      </c>
      <c r="B7" s="20">
        <v>69721.95</v>
      </c>
      <c r="C7" s="20">
        <v>40769.629999999997</v>
      </c>
      <c r="D7" s="20">
        <v>28952.32</v>
      </c>
      <c r="E7" s="17"/>
      <c r="F7" s="17"/>
      <c r="G7" s="17"/>
    </row>
    <row r="8" spans="1:7" ht="21.2" customHeight="1" x14ac:dyDescent="0.3">
      <c r="A8" s="9" t="s">
        <v>8</v>
      </c>
      <c r="B8" s="20">
        <v>78442.559999999998</v>
      </c>
      <c r="C8" s="20">
        <v>43704.79</v>
      </c>
      <c r="D8" s="20">
        <v>34737.760000000002</v>
      </c>
      <c r="E8" s="17"/>
      <c r="F8" s="17"/>
      <c r="G8" s="17"/>
    </row>
    <row r="9" spans="1:7" ht="21.2" customHeight="1" x14ac:dyDescent="0.3">
      <c r="A9" s="11" t="s">
        <v>9</v>
      </c>
      <c r="B9" s="20">
        <v>37874.550000000003</v>
      </c>
      <c r="C9" s="20">
        <v>23300.76</v>
      </c>
      <c r="D9" s="20">
        <v>14573.79</v>
      </c>
      <c r="E9" s="17"/>
      <c r="F9" s="17"/>
      <c r="G9" s="17"/>
    </row>
    <row r="10" spans="1:7" ht="21.2" customHeight="1" x14ac:dyDescent="0.3">
      <c r="A10" s="11" t="s">
        <v>10</v>
      </c>
      <c r="B10" s="21">
        <f>SUM(B11,B12,B13)</f>
        <v>26066.33</v>
      </c>
      <c r="C10" s="21">
        <f t="shared" ref="C10" si="0">SUM(C11,C12,C13)</f>
        <v>16881.5</v>
      </c>
      <c r="D10" s="21">
        <f t="shared" ref="D10" si="1">SUM(D11,D12,D13)</f>
        <v>9184.84</v>
      </c>
      <c r="E10" s="17"/>
      <c r="F10" s="17"/>
      <c r="G10" s="17"/>
    </row>
    <row r="11" spans="1:7" ht="21.2" customHeight="1" x14ac:dyDescent="0.3">
      <c r="A11" s="12" t="s">
        <v>11</v>
      </c>
      <c r="B11" s="20">
        <v>21695.83</v>
      </c>
      <c r="C11" s="20">
        <v>14185.45</v>
      </c>
      <c r="D11" s="20">
        <v>7510.39</v>
      </c>
      <c r="E11" s="17"/>
      <c r="F11" s="17"/>
      <c r="G11" s="17"/>
    </row>
    <row r="12" spans="1:7" ht="21.2" customHeight="1" x14ac:dyDescent="0.3">
      <c r="A12" s="12" t="s">
        <v>12</v>
      </c>
      <c r="B12" s="20">
        <v>3853.55</v>
      </c>
      <c r="C12" s="20">
        <v>2179.1</v>
      </c>
      <c r="D12" s="20">
        <v>1674.45</v>
      </c>
      <c r="E12" s="17"/>
      <c r="F12" s="17"/>
      <c r="G12" s="17"/>
    </row>
    <row r="13" spans="1:7" ht="21.2" customHeight="1" x14ac:dyDescent="0.3">
      <c r="A13" s="12" t="s">
        <v>13</v>
      </c>
      <c r="B13" s="20">
        <v>516.95000000000005</v>
      </c>
      <c r="C13" s="20">
        <v>516.95000000000005</v>
      </c>
      <c r="D13" s="20" t="s">
        <v>18</v>
      </c>
      <c r="E13" s="17"/>
      <c r="F13" s="17"/>
      <c r="G13" s="17"/>
    </row>
    <row r="14" spans="1:7" ht="21.2" customHeight="1" x14ac:dyDescent="0.3">
      <c r="A14" s="12" t="s">
        <v>14</v>
      </c>
      <c r="B14" s="21">
        <f>SUM(B15,B16,B17)</f>
        <v>25932.780000000002</v>
      </c>
      <c r="C14" s="21">
        <f t="shared" ref="C14:D14" si="2">SUM(C15,C16,C17)</f>
        <v>12890.73</v>
      </c>
      <c r="D14" s="21">
        <f t="shared" si="2"/>
        <v>13042.04</v>
      </c>
      <c r="E14" s="17"/>
      <c r="F14" s="17"/>
      <c r="G14" s="17"/>
    </row>
    <row r="15" spans="1:7" ht="21.2" customHeight="1" x14ac:dyDescent="0.3">
      <c r="A15" s="13" t="s">
        <v>15</v>
      </c>
      <c r="B15" s="20">
        <v>10985.67</v>
      </c>
      <c r="C15" s="20">
        <v>4607.26</v>
      </c>
      <c r="D15" s="20">
        <v>6378.41</v>
      </c>
      <c r="E15" s="17"/>
      <c r="F15" s="17"/>
      <c r="G15" s="17"/>
    </row>
    <row r="16" spans="1:7" ht="21.2" customHeight="1" x14ac:dyDescent="0.3">
      <c r="A16" s="13" t="s">
        <v>16</v>
      </c>
      <c r="B16" s="20">
        <v>9043.09</v>
      </c>
      <c r="C16" s="20">
        <v>6604.42</v>
      </c>
      <c r="D16" s="20">
        <v>2438.66</v>
      </c>
      <c r="E16" s="17"/>
      <c r="F16" s="17"/>
      <c r="G16" s="17"/>
    </row>
    <row r="17" spans="1:7" ht="21.2" customHeight="1" x14ac:dyDescent="0.3">
      <c r="A17" s="12" t="s">
        <v>13</v>
      </c>
      <c r="B17" s="20">
        <v>5904.02</v>
      </c>
      <c r="C17" s="20">
        <v>1679.05</v>
      </c>
      <c r="D17" s="20">
        <v>4224.97</v>
      </c>
      <c r="E17" s="17"/>
      <c r="F17" s="17"/>
      <c r="G17" s="17"/>
    </row>
    <row r="18" spans="1:7" ht="21.2" customHeight="1" x14ac:dyDescent="0.3">
      <c r="A18" s="12" t="s">
        <v>21</v>
      </c>
      <c r="B18" s="20">
        <v>573.44000000000005</v>
      </c>
      <c r="C18" s="20">
        <v>296.39999999999998</v>
      </c>
      <c r="D18" s="20">
        <v>277.02999999999997</v>
      </c>
    </row>
    <row r="19" spans="1:7" ht="21.2" customHeight="1" x14ac:dyDescent="0.2">
      <c r="A19" s="4"/>
      <c r="B19" s="18" t="s">
        <v>17</v>
      </c>
      <c r="C19" s="18"/>
      <c r="D19" s="18"/>
    </row>
    <row r="20" spans="1:7" ht="21.2" customHeight="1" x14ac:dyDescent="0.2">
      <c r="A20" s="8" t="s">
        <v>5</v>
      </c>
      <c r="B20" s="22">
        <f>SUM(B21,B22,B23,B24,B25,B29,B33)</f>
        <v>100</v>
      </c>
      <c r="C20" s="22">
        <f t="shared" ref="C20" si="3">SUM(C21,C22,C23,C24,C25,C29)</f>
        <v>99.786097368131621</v>
      </c>
      <c r="D20" s="22">
        <f>SUM(D21,D22,D23,D24,D25,D29,D33)</f>
        <v>99.999999999999986</v>
      </c>
    </row>
    <row r="21" spans="1:7" ht="21.2" customHeight="1" x14ac:dyDescent="0.2">
      <c r="A21" s="9" t="s">
        <v>6</v>
      </c>
      <c r="B21" s="23">
        <f>(B6*100)/B5</f>
        <v>0.86827438924783018</v>
      </c>
      <c r="C21" s="23">
        <f t="shared" ref="C21:D21" si="4">(C6*100)/C5</f>
        <v>0.5224232599049764</v>
      </c>
      <c r="D21" s="23">
        <f t="shared" si="4"/>
        <v>1.3375001542094478</v>
      </c>
    </row>
    <row r="22" spans="1:7" ht="21.2" customHeight="1" x14ac:dyDescent="0.2">
      <c r="A22" s="10" t="s">
        <v>7</v>
      </c>
      <c r="B22" s="23">
        <f>(B7*100)/B5</f>
        <v>28.966139646124432</v>
      </c>
      <c r="C22" s="23">
        <f t="shared" ref="C22:D22" si="5">(C7*100)/C5</f>
        <v>29.422169896423203</v>
      </c>
      <c r="D22" s="23">
        <f t="shared" si="5"/>
        <v>28.347436725660508</v>
      </c>
    </row>
    <row r="23" spans="1:7" ht="21.2" customHeight="1" x14ac:dyDescent="0.2">
      <c r="A23" s="9" t="s">
        <v>8</v>
      </c>
      <c r="B23" s="23">
        <f>(B8*100)/B5</f>
        <v>32.589136522422201</v>
      </c>
      <c r="C23" s="23">
        <f t="shared" ref="C23:D23" si="6">(C8*100)/C5</f>
        <v>31.540383286958896</v>
      </c>
      <c r="D23" s="23">
        <f t="shared" si="6"/>
        <v>34.012005034179666</v>
      </c>
    </row>
    <row r="24" spans="1:7" ht="21.2" customHeight="1" x14ac:dyDescent="0.2">
      <c r="A24" s="11" t="s">
        <v>9</v>
      </c>
      <c r="B24" s="23">
        <f>(B9*100)/B5</f>
        <v>15.73506627875615</v>
      </c>
      <c r="C24" s="23">
        <f t="shared" ref="C24:D24" si="7">(C9*100)/C5</f>
        <v>16.815431472784571</v>
      </c>
      <c r="D24" s="23">
        <f t="shared" si="7"/>
        <v>14.269308638411839</v>
      </c>
    </row>
    <row r="25" spans="1:7" ht="21.2" customHeight="1" x14ac:dyDescent="0.2">
      <c r="A25" s="11" t="s">
        <v>10</v>
      </c>
      <c r="B25" s="23">
        <f>(B10*100)/B5</f>
        <v>10.82931494087533</v>
      </c>
      <c r="C25" s="23">
        <f t="shared" ref="C25:D25" si="8">(C10*100)/C5</f>
        <v>12.182851821477614</v>
      </c>
      <c r="D25" s="23">
        <f t="shared" si="8"/>
        <v>8.9929467046273199</v>
      </c>
    </row>
    <row r="26" spans="1:7" ht="21.2" customHeight="1" x14ac:dyDescent="0.2">
      <c r="A26" s="12" t="s">
        <v>11</v>
      </c>
      <c r="B26" s="23">
        <f>(B11*100)/B5</f>
        <v>9.0135809672359404</v>
      </c>
      <c r="C26" s="23">
        <f t="shared" ref="C26:D26" si="9">(C11*100)/C5</f>
        <v>10.237196657345592</v>
      </c>
      <c r="D26" s="23">
        <f t="shared" si="9"/>
        <v>7.3534799736267571</v>
      </c>
    </row>
    <row r="27" spans="1:7" ht="21.2" customHeight="1" x14ac:dyDescent="0.2">
      <c r="A27" s="12" t="s">
        <v>12</v>
      </c>
      <c r="B27" s="23">
        <f>(B12*100)/B5</f>
        <v>1.6009659430541288</v>
      </c>
      <c r="C27" s="23">
        <f t="shared" ref="C27:D27" si="10">(C12*100)/C5</f>
        <v>1.5725884787596995</v>
      </c>
      <c r="D27" s="23">
        <f t="shared" si="10"/>
        <v>1.6394667310005637</v>
      </c>
    </row>
    <row r="28" spans="1:7" ht="21.2" customHeight="1" x14ac:dyDescent="0.3">
      <c r="A28" s="12" t="s">
        <v>13</v>
      </c>
      <c r="B28" s="24" t="s">
        <v>18</v>
      </c>
      <c r="C28" s="24" t="s">
        <v>18</v>
      </c>
      <c r="D28" s="24" t="s">
        <v>18</v>
      </c>
    </row>
    <row r="29" spans="1:7" ht="21.2" customHeight="1" x14ac:dyDescent="0.2">
      <c r="A29" s="12" t="s">
        <v>14</v>
      </c>
      <c r="B29" s="23">
        <f>(B14*100)/B5</f>
        <v>10.773831295484749</v>
      </c>
      <c r="C29" s="23">
        <f t="shared" ref="C29:D29" si="11">(C14*100)/C5</f>
        <v>9.3028376305823599</v>
      </c>
      <c r="D29" s="23">
        <f t="shared" si="11"/>
        <v>12.769560562798883</v>
      </c>
    </row>
    <row r="30" spans="1:7" ht="21.2" customHeight="1" x14ac:dyDescent="0.2">
      <c r="A30" s="13" t="s">
        <v>15</v>
      </c>
      <c r="B30" s="23">
        <f>(B15*100)/B5</f>
        <v>4.5640211056380355</v>
      </c>
      <c r="C30" s="23">
        <f t="shared" ref="C30:D30" si="12">(C15*100)/C5</f>
        <v>3.3249157884679059</v>
      </c>
      <c r="D30" s="23">
        <f t="shared" si="12"/>
        <v>6.2451497456963807</v>
      </c>
    </row>
    <row r="31" spans="1:7" ht="21.2" customHeight="1" x14ac:dyDescent="0.2">
      <c r="A31" s="13" t="s">
        <v>16</v>
      </c>
      <c r="B31" s="23">
        <f>(B16*100)/B5</f>
        <v>3.7569719116070535</v>
      </c>
      <c r="C31" s="23">
        <f t="shared" ref="C31:D31" si="13">(C16*100)/C5</f>
        <v>4.7662038460328278</v>
      </c>
      <c r="D31" s="23">
        <f t="shared" si="13"/>
        <v>2.3877105546429185</v>
      </c>
    </row>
    <row r="32" spans="1:7" ht="21.2" customHeight="1" x14ac:dyDescent="0.2">
      <c r="A32" s="12" t="s">
        <v>13</v>
      </c>
      <c r="B32" s="25">
        <f>(B17*100)/B5</f>
        <v>2.4528382782396587</v>
      </c>
      <c r="C32" s="25">
        <f t="shared" ref="C32:D32" si="14">(C17*100)/C5</f>
        <v>1.2117179960816271</v>
      </c>
      <c r="D32" s="25">
        <f t="shared" si="14"/>
        <v>4.136700262459585</v>
      </c>
    </row>
    <row r="33" spans="1:4" ht="21.2" customHeight="1" x14ac:dyDescent="0.2">
      <c r="A33" s="14" t="s">
        <v>21</v>
      </c>
      <c r="B33" s="26">
        <f>(B18*100)/B5</f>
        <v>0.23823692708929681</v>
      </c>
      <c r="C33" s="26" t="s">
        <v>18</v>
      </c>
      <c r="D33" s="26">
        <f>(D18*100)/D5</f>
        <v>0.27124218011232709</v>
      </c>
    </row>
    <row r="34" spans="1:4" ht="21.2" customHeight="1" x14ac:dyDescent="0.2">
      <c r="A34" s="16" t="s">
        <v>20</v>
      </c>
      <c r="B34" s="15"/>
      <c r="C34" s="15"/>
    </row>
  </sheetData>
  <mergeCells count="2">
    <mergeCell ref="B4:D4"/>
    <mergeCell ref="B19:D19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2013-01-22T01:58:08Z</cp:lastPrinted>
  <dcterms:created xsi:type="dcterms:W3CDTF">2013-01-09T03:43:06Z</dcterms:created>
  <dcterms:modified xsi:type="dcterms:W3CDTF">2016-02-26T01:58:51Z</dcterms:modified>
</cp:coreProperties>
</file>