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7260" windowHeight="4065"/>
  </bookViews>
  <sheets>
    <sheet name="ตาราง7" sheetId="7" r:id="rId1"/>
  </sheets>
  <calcPr calcId="145621"/>
</workbook>
</file>

<file path=xl/calcChain.xml><?xml version="1.0" encoding="utf-8"?>
<calcChain xmlns="http://schemas.openxmlformats.org/spreadsheetml/2006/main">
  <c r="B30" i="7"/>
  <c r="B36"/>
  <c r="B32"/>
  <c r="B33"/>
  <c r="B34"/>
  <c r="B31"/>
  <c r="B24"/>
  <c r="B25"/>
  <c r="B26"/>
  <c r="B27"/>
  <c r="B28"/>
  <c r="B29"/>
  <c r="B23"/>
  <c r="B14"/>
  <c r="B8"/>
  <c r="B9"/>
  <c r="B10"/>
  <c r="B11"/>
  <c r="B12"/>
  <c r="B13"/>
  <c r="B15"/>
  <c r="B16"/>
  <c r="B17"/>
  <c r="B18"/>
  <c r="B20"/>
  <c r="B6"/>
  <c r="B7"/>
  <c r="F22"/>
  <c r="F15"/>
  <c r="F6" s="1"/>
  <c r="F11"/>
  <c r="E22" l="1"/>
  <c r="E6"/>
  <c r="E15"/>
  <c r="E11"/>
  <c r="D22" l="1"/>
  <c r="D6"/>
  <c r="D11"/>
  <c r="C31" l="1"/>
  <c r="C27"/>
  <c r="C22" s="1"/>
  <c r="C15"/>
  <c r="C11"/>
  <c r="C6" s="1"/>
</calcChain>
</file>

<file path=xl/sharedStrings.xml><?xml version="1.0" encoding="utf-8"?>
<sst xmlns="http://schemas.openxmlformats.org/spreadsheetml/2006/main" count="54" uniqueCount="27">
  <si>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</si>
  <si>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</si>
  <si>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</si>
  <si>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</si>
  <si>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</si>
  <si>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</si>
  <si>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</si>
  <si>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</si>
  <si>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</si>
  <si>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</si>
  <si>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</si>
  <si>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</si>
  <si>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</si>
  <si>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</si>
  <si>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</si>
  <si>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</si>
  <si>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</si>
  <si>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     5.3  สายวิชาการศึกษา</t>
  </si>
  <si>
    <t>ไตรมาส 1</t>
  </si>
  <si>
    <t>ไตรมาส 2</t>
  </si>
  <si>
    <t>ไตรมาส 3</t>
  </si>
  <si>
    <t>ไตรมาส 4</t>
  </si>
  <si>
    <t>ปี 2558</t>
  </si>
  <si>
    <t>ร้อยละ</t>
  </si>
  <si>
    <t>จำนวน</t>
  </si>
  <si>
    <t>เฉลี่ยต่อปี</t>
  </si>
  <si>
    <t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พ.ศ. 2558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</si>
</sst>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#,##0.0"/>
    <numFmt numFmtId="166" formatCode="0.0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3" fontId="8" fillId="0" borderId="0" xfId="0" applyNumberFormat="1" applyFont="1" applyFill="1" applyAlignment="1">
      <alignment horizontal="right"/>
    </xf>
    <xf numFmtId="0" fontId="8" fillId="0" borderId="0" xfId="1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6" fillId="0" borderId="0" xfId="0" applyNumberFormat="1" applyFont="1"/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65" fontId="8" fillId="0" borderId="0" xfId="1" applyNumberFormat="1" applyFont="1" applyBorder="1" applyAlignment="1" applyProtection="1">
      <alignment horizontal="left" vertical="center"/>
    </xf>
    <xf numFmtId="165" fontId="6" fillId="0" borderId="0" xfId="0" applyNumberFormat="1" applyFont="1" applyAlignment="1">
      <alignment horizontal="right"/>
    </xf>
    <xf numFmtId="167" fontId="6" fillId="0" borderId="0" xfId="6" applyNumberFormat="1" applyFont="1" applyAlignment="1">
      <alignment horizontal="right"/>
    </xf>
    <xf numFmtId="167" fontId="7" fillId="0" borderId="0" xfId="0" applyNumberFormat="1" applyFont="1"/>
    <xf numFmtId="3" fontId="6" fillId="0" borderId="0" xfId="0" applyNumberFormat="1" applyFont="1" applyFill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37"/>
  <sheetViews>
    <sheetView tabSelected="1" topLeftCell="C1" workbookViewId="0">
      <selection activeCell="J11" sqref="F11:J11"/>
    </sheetView>
  </sheetViews>
  <sheetFormatPr defaultColWidth="9.140625" defaultRowHeight="21"/>
  <cols>
    <col min="1" max="1" width="26" style="1" customWidth="1"/>
    <col min="2" max="2" width="14.42578125" style="1" customWidth="1"/>
    <col min="3" max="6" width="12.85546875" style="1" customWidth="1"/>
    <col min="7" max="16384" width="9.140625" style="1"/>
  </cols>
  <sheetData>
    <row r="1" spans="1:7">
      <c r="A1" s="3" t="s">
        <v>26</v>
      </c>
      <c r="B1" s="3"/>
      <c r="C1" s="3"/>
    </row>
    <row r="2" spans="1:7" ht="11.25" customHeight="1"/>
    <row r="3" spans="1:7" s="2" customFormat="1" ht="18.75">
      <c r="A3" s="25" t="s">
        <v>1</v>
      </c>
      <c r="B3" s="23" t="s">
        <v>25</v>
      </c>
      <c r="C3" s="22" t="s">
        <v>22</v>
      </c>
      <c r="D3" s="22"/>
      <c r="E3" s="22"/>
      <c r="F3" s="22"/>
    </row>
    <row r="4" spans="1:7" s="2" customFormat="1" ht="18.75">
      <c r="A4" s="26"/>
      <c r="B4" s="27"/>
      <c r="C4" s="15" t="s">
        <v>18</v>
      </c>
      <c r="D4" s="15" t="s">
        <v>19</v>
      </c>
      <c r="E4" s="15" t="s">
        <v>20</v>
      </c>
      <c r="F4" s="15" t="s">
        <v>21</v>
      </c>
    </row>
    <row r="5" spans="1:7" s="2" customFormat="1" ht="18.75" customHeight="1">
      <c r="B5" s="23" t="s">
        <v>24</v>
      </c>
      <c r="C5" s="23"/>
      <c r="D5" s="23"/>
      <c r="E5" s="23"/>
      <c r="F5" s="23"/>
    </row>
    <row r="6" spans="1:7" s="2" customFormat="1" ht="18.75" customHeight="1">
      <c r="A6" s="13" t="s">
        <v>2</v>
      </c>
      <c r="B6" s="19">
        <f>(C6+D6+E6+F6)/4</f>
        <v>313403.97499999998</v>
      </c>
      <c r="C6" s="14">
        <f>SUM(C7,C8,C9,C10,C11,C15,C20)</f>
        <v>318001.23</v>
      </c>
      <c r="D6" s="20">
        <f>SUM(D7,D8,D9,D10,D11,D15,D19,D20)</f>
        <v>311995.04000000004</v>
      </c>
      <c r="E6" s="20">
        <f>SUM(E7,E8,E9,E10,E11,E15,E19,E20)</f>
        <v>311322.72000000003</v>
      </c>
      <c r="F6" s="20">
        <f>SUM(F7,F8,F9,F10,F11,F15,F19,F20)</f>
        <v>312296.91000000003</v>
      </c>
    </row>
    <row r="7" spans="1:7" s="2" customFormat="1" ht="18.75" customHeight="1">
      <c r="A7" s="5" t="s">
        <v>3</v>
      </c>
      <c r="B7" s="19">
        <f>(C7+D7+E7+F7)/4</f>
        <v>4523.1625000000004</v>
      </c>
      <c r="C7" s="4">
        <v>5210.3999999999996</v>
      </c>
      <c r="D7" s="19">
        <v>5769.94</v>
      </c>
      <c r="E7" s="6">
        <v>2210.1999999999998</v>
      </c>
      <c r="F7" s="6">
        <v>4902.1099999999997</v>
      </c>
    </row>
    <row r="8" spans="1:7" s="2" customFormat="1" ht="18.75" customHeight="1">
      <c r="A8" s="16" t="s">
        <v>4</v>
      </c>
      <c r="B8" s="19">
        <f t="shared" ref="B8:B20" si="0">(C8+D8+E8+F8)/4</f>
        <v>21727.404999999999</v>
      </c>
      <c r="C8" s="4">
        <v>22260.38</v>
      </c>
      <c r="D8" s="19">
        <v>21907.43</v>
      </c>
      <c r="E8" s="6">
        <v>24593.19</v>
      </c>
      <c r="F8" s="6">
        <v>18148.62</v>
      </c>
    </row>
    <row r="9" spans="1:7" s="2" customFormat="1" ht="18.75" customHeight="1">
      <c r="A9" s="12" t="s">
        <v>5</v>
      </c>
      <c r="B9" s="19">
        <f t="shared" si="0"/>
        <v>57889.374999999993</v>
      </c>
      <c r="C9" s="4">
        <v>56522.83</v>
      </c>
      <c r="D9" s="19">
        <v>61181.38</v>
      </c>
      <c r="E9" s="6">
        <v>54423.02</v>
      </c>
      <c r="F9" s="6">
        <v>59430.27</v>
      </c>
    </row>
    <row r="10" spans="1:7" s="2" customFormat="1" ht="18.75" customHeight="1">
      <c r="A10" s="12" t="s">
        <v>6</v>
      </c>
      <c r="B10" s="19">
        <f t="shared" si="0"/>
        <v>59284.420000000006</v>
      </c>
      <c r="C10" s="4">
        <v>56048.75</v>
      </c>
      <c r="D10" s="19">
        <v>61780.160000000003</v>
      </c>
      <c r="E10" s="6">
        <v>64614.98</v>
      </c>
      <c r="F10" s="6">
        <v>54693.79</v>
      </c>
      <c r="G10" s="7"/>
    </row>
    <row r="11" spans="1:7" s="2" customFormat="1" ht="18.75" customHeight="1">
      <c r="A11" s="16" t="s">
        <v>7</v>
      </c>
      <c r="B11" s="19">
        <f t="shared" si="0"/>
        <v>69208.790000000008</v>
      </c>
      <c r="C11" s="21">
        <f t="shared" ref="C11:E11" si="1">SUM(C12:C14)</f>
        <v>75682.880000000005</v>
      </c>
      <c r="D11" s="19">
        <f t="shared" si="1"/>
        <v>64458.13</v>
      </c>
      <c r="E11" s="21">
        <f t="shared" si="1"/>
        <v>63030.26</v>
      </c>
      <c r="F11" s="21">
        <f>SUM(F12:F14)</f>
        <v>73663.890000000014</v>
      </c>
    </row>
    <row r="12" spans="1:7" s="2" customFormat="1" ht="18.75" customHeight="1">
      <c r="A12" s="12" t="s">
        <v>8</v>
      </c>
      <c r="B12" s="19">
        <f t="shared" si="0"/>
        <v>48651.425000000003</v>
      </c>
      <c r="C12" s="4">
        <v>52573.52</v>
      </c>
      <c r="D12" s="19">
        <v>46835.45</v>
      </c>
      <c r="E12" s="6">
        <v>43451.86</v>
      </c>
      <c r="F12" s="6">
        <v>51744.87</v>
      </c>
    </row>
    <row r="13" spans="1:7" s="2" customFormat="1" ht="18.75" customHeight="1">
      <c r="A13" s="12" t="s">
        <v>9</v>
      </c>
      <c r="B13" s="19">
        <f t="shared" si="0"/>
        <v>20432.182500000003</v>
      </c>
      <c r="C13" s="4">
        <v>22949.759999999998</v>
      </c>
      <c r="D13" s="19">
        <v>17622.68</v>
      </c>
      <c r="E13" s="6">
        <v>19578.400000000001</v>
      </c>
      <c r="F13" s="6">
        <v>21577.89</v>
      </c>
    </row>
    <row r="14" spans="1:7" s="2" customFormat="1" ht="18.75" customHeight="1">
      <c r="A14" s="17" t="s">
        <v>17</v>
      </c>
      <c r="B14" s="19">
        <f>(C14+F14)/4</f>
        <v>125.1825</v>
      </c>
      <c r="C14" s="4">
        <v>159.6</v>
      </c>
      <c r="D14" s="19" t="s">
        <v>0</v>
      </c>
      <c r="E14" s="6" t="s">
        <v>0</v>
      </c>
      <c r="F14" s="6">
        <v>341.13</v>
      </c>
    </row>
    <row r="15" spans="1:7" s="2" customFormat="1" ht="18.75" customHeight="1">
      <c r="A15" s="16" t="s">
        <v>10</v>
      </c>
      <c r="B15" s="19">
        <f t="shared" si="0"/>
        <v>91966.972500000003</v>
      </c>
      <c r="C15" s="21">
        <f>SUM(C16:C18)</f>
        <v>95082.5</v>
      </c>
      <c r="D15" s="19">
        <v>87745.24</v>
      </c>
      <c r="E15" s="21">
        <f>SUM(E16:E18)</f>
        <v>90547.19</v>
      </c>
      <c r="F15" s="21">
        <f>SUM(F16:F18)</f>
        <v>94492.96</v>
      </c>
    </row>
    <row r="16" spans="1:7" s="2" customFormat="1" ht="18.75" customHeight="1">
      <c r="A16" s="17" t="s">
        <v>11</v>
      </c>
      <c r="B16" s="19">
        <f t="shared" si="0"/>
        <v>61617.207500000004</v>
      </c>
      <c r="C16" s="4">
        <v>68926.73</v>
      </c>
      <c r="D16" s="19">
        <v>58112.12</v>
      </c>
      <c r="E16" s="6">
        <v>57120.82</v>
      </c>
      <c r="F16" s="6">
        <v>62309.16</v>
      </c>
    </row>
    <row r="17" spans="1:6" s="2" customFormat="1" ht="18.75" customHeight="1">
      <c r="A17" s="17" t="s">
        <v>12</v>
      </c>
      <c r="B17" s="19">
        <f t="shared" si="0"/>
        <v>24166.437500000004</v>
      </c>
      <c r="C17" s="4">
        <v>18945.5</v>
      </c>
      <c r="D17" s="19">
        <v>23728.27</v>
      </c>
      <c r="E17" s="6">
        <v>27520.18</v>
      </c>
      <c r="F17" s="6">
        <v>26471.8</v>
      </c>
    </row>
    <row r="18" spans="1:6" s="2" customFormat="1" ht="18.75" customHeight="1">
      <c r="A18" s="17" t="s">
        <v>13</v>
      </c>
      <c r="B18" s="19">
        <f t="shared" si="0"/>
        <v>6183.3275000000003</v>
      </c>
      <c r="C18" s="4">
        <v>7210.27</v>
      </c>
      <c r="D18" s="19">
        <v>5904.85</v>
      </c>
      <c r="E18" s="6">
        <v>5906.19</v>
      </c>
      <c r="F18" s="6">
        <v>5712</v>
      </c>
    </row>
    <row r="19" spans="1:6" s="2" customFormat="1" ht="18.75" customHeight="1">
      <c r="A19" s="12" t="s">
        <v>14</v>
      </c>
      <c r="B19" s="19" t="s">
        <v>0</v>
      </c>
      <c r="C19" s="4" t="s">
        <v>0</v>
      </c>
      <c r="D19" s="19" t="s">
        <v>0</v>
      </c>
      <c r="E19" s="6" t="s">
        <v>0</v>
      </c>
      <c r="F19" s="6" t="s">
        <v>0</v>
      </c>
    </row>
    <row r="20" spans="1:6" s="2" customFormat="1" ht="18.75" customHeight="1">
      <c r="A20" s="12" t="s">
        <v>15</v>
      </c>
      <c r="B20" s="19">
        <f t="shared" si="0"/>
        <v>8803.8499999999985</v>
      </c>
      <c r="C20" s="4">
        <v>7193.49</v>
      </c>
      <c r="D20" s="19">
        <v>9152.76</v>
      </c>
      <c r="E20" s="6">
        <v>11903.88</v>
      </c>
      <c r="F20" s="6">
        <v>6965.27</v>
      </c>
    </row>
    <row r="21" spans="1:6" s="2" customFormat="1" ht="18.75" customHeight="1">
      <c r="B21" s="24" t="s">
        <v>23</v>
      </c>
      <c r="C21" s="24"/>
      <c r="D21" s="24"/>
      <c r="E21" s="24"/>
      <c r="F21" s="24"/>
    </row>
    <row r="22" spans="1:6" s="2" customFormat="1" ht="18.75" customHeight="1">
      <c r="A22" s="13" t="s">
        <v>2</v>
      </c>
      <c r="B22" s="8"/>
      <c r="C22" s="8">
        <f>SUM(C23,C24,C25,C26,C27,C31,C36)</f>
        <v>100.00000000000001</v>
      </c>
      <c r="D22" s="8">
        <f>SUM(D23,D24,D25,D26,D27,D31,D35,D36)</f>
        <v>100</v>
      </c>
      <c r="E22" s="8">
        <f>SUM(E23,E24,E25,E26,E27,E31,E35,E36)</f>
        <v>100</v>
      </c>
      <c r="F22" s="8">
        <f>SUM(F23,F24,F25,F26,F27,F31,F35,F36)</f>
        <v>99.999999999999986</v>
      </c>
    </row>
    <row r="23" spans="1:6" s="2" customFormat="1" ht="18.75" customHeight="1">
      <c r="A23" s="5" t="s">
        <v>3</v>
      </c>
      <c r="B23" s="19">
        <f t="shared" ref="B23:B36" si="2">(C23+D23+E23+F23)/4</f>
        <v>1.4418718117830684</v>
      </c>
      <c r="C23" s="10">
        <v>1.6384842285043992</v>
      </c>
      <c r="D23" s="9">
        <v>1.8493691438171578</v>
      </c>
      <c r="E23" s="9">
        <v>0.70993854865459216</v>
      </c>
      <c r="F23" s="10">
        <v>1.5696953261561248</v>
      </c>
    </row>
    <row r="24" spans="1:6" s="2" customFormat="1" ht="18.75" customHeight="1">
      <c r="A24" s="16" t="s">
        <v>4</v>
      </c>
      <c r="B24" s="19">
        <f t="shared" si="2"/>
        <v>6.9331830510617847</v>
      </c>
      <c r="C24" s="10">
        <v>7.0000924210261699</v>
      </c>
      <c r="D24" s="9">
        <v>7.0217238068912877</v>
      </c>
      <c r="E24" s="9">
        <v>7.8995808593731924</v>
      </c>
      <c r="F24" s="10">
        <v>5.8113351169564877</v>
      </c>
    </row>
    <row r="25" spans="1:6" s="2" customFormat="1" ht="18.75" customHeight="1">
      <c r="A25" s="12" t="s">
        <v>5</v>
      </c>
      <c r="B25" s="19">
        <f t="shared" si="2"/>
        <v>18.473852912538426</v>
      </c>
      <c r="C25" s="10">
        <v>17.774406092705995</v>
      </c>
      <c r="D25" s="9">
        <v>19.609728411067046</v>
      </c>
      <c r="E25" s="9">
        <v>17.481223342774339</v>
      </c>
      <c r="F25" s="10">
        <v>19.030053803606314</v>
      </c>
    </row>
    <row r="26" spans="1:6" s="2" customFormat="1" ht="18.75" customHeight="1">
      <c r="A26" s="12" t="s">
        <v>6</v>
      </c>
      <c r="B26" s="19">
        <f t="shared" si="2"/>
        <v>18.923837837345086</v>
      </c>
      <c r="C26" s="10">
        <v>17.625324908334473</v>
      </c>
      <c r="D26" s="9">
        <v>19.801648128765123</v>
      </c>
      <c r="E26" s="9">
        <v>20.754983767326713</v>
      </c>
      <c r="F26" s="10">
        <v>17.513394544954032</v>
      </c>
    </row>
    <row r="27" spans="1:6" s="2" customFormat="1" ht="18.75" customHeight="1">
      <c r="A27" s="16" t="s">
        <v>7</v>
      </c>
      <c r="B27" s="19">
        <f t="shared" si="2"/>
        <v>22.073317788823807</v>
      </c>
      <c r="C27" s="10">
        <f>SUM(C28:C30)</f>
        <v>23.799555743856715</v>
      </c>
      <c r="D27" s="9">
        <v>20.659985492077048</v>
      </c>
      <c r="E27" s="9">
        <v>20.245955707954757</v>
      </c>
      <c r="F27" s="10">
        <v>23.587774211406703</v>
      </c>
    </row>
    <row r="28" spans="1:6" s="2" customFormat="1" ht="18.75" customHeight="1">
      <c r="A28" s="12" t="s">
        <v>8</v>
      </c>
      <c r="B28" s="19">
        <f t="shared" si="2"/>
        <v>15.517598206995201</v>
      </c>
      <c r="C28" s="10">
        <v>16.532489512697797</v>
      </c>
      <c r="D28" s="9">
        <v>15.011600825449017</v>
      </c>
      <c r="E28" s="9">
        <v>13.957176013366452</v>
      </c>
      <c r="F28" s="10">
        <v>16.569126476467538</v>
      </c>
    </row>
    <row r="29" spans="1:6" s="2" customFormat="1" ht="18.75" customHeight="1">
      <c r="A29" s="12" t="s">
        <v>9</v>
      </c>
      <c r="B29" s="19">
        <f t="shared" si="2"/>
        <v>6.5158643133114102</v>
      </c>
      <c r="C29" s="10">
        <v>7.2168777460389064</v>
      </c>
      <c r="D29" s="9">
        <v>5.6483846666280328</v>
      </c>
      <c r="E29" s="9">
        <v>6.2887796945883032</v>
      </c>
      <c r="F29" s="10">
        <v>6.9094151459903967</v>
      </c>
    </row>
    <row r="30" spans="1:6" s="2" customFormat="1" ht="18.75" customHeight="1">
      <c r="A30" s="17" t="s">
        <v>17</v>
      </c>
      <c r="B30" s="18">
        <f>(C30+F30)/4</f>
        <v>3.985526851719428E-2</v>
      </c>
      <c r="C30" s="10">
        <v>5.0188485120010388E-2</v>
      </c>
      <c r="D30" s="9" t="s">
        <v>16</v>
      </c>
      <c r="E30" s="9" t="s">
        <v>16</v>
      </c>
      <c r="F30" s="10">
        <v>0.10923258894876672</v>
      </c>
    </row>
    <row r="31" spans="1:6" s="2" customFormat="1" ht="18.75" customHeight="1">
      <c r="A31" s="16" t="s">
        <v>10</v>
      </c>
      <c r="B31" s="19">
        <f t="shared" si="2"/>
        <v>29.341511383328829</v>
      </c>
      <c r="C31" s="10">
        <f>SUM(C32:C34)</f>
        <v>29.900041581600174</v>
      </c>
      <c r="D31" s="9">
        <v>28.123921457212909</v>
      </c>
      <c r="E31" s="9">
        <v>29.084671366098817</v>
      </c>
      <c r="F31" s="10">
        <v>30.257411128403412</v>
      </c>
    </row>
    <row r="32" spans="1:6" s="2" customFormat="1" ht="18.75" customHeight="1">
      <c r="A32" s="17" t="s">
        <v>11</v>
      </c>
      <c r="B32" s="19">
        <f t="shared" si="2"/>
        <v>19.650161428542091</v>
      </c>
      <c r="C32" s="10">
        <v>21.674988489824397</v>
      </c>
      <c r="D32" s="9">
        <v>18.625975592432496</v>
      </c>
      <c r="E32" s="9">
        <v>18.347783933019731</v>
      </c>
      <c r="F32" s="10">
        <v>19.951897698891734</v>
      </c>
    </row>
    <row r="33" spans="1:6" s="2" customFormat="1" ht="18.75" customHeight="1">
      <c r="A33" s="17" t="s">
        <v>12</v>
      </c>
      <c r="B33" s="19">
        <f t="shared" si="2"/>
        <v>7.7198153410647334</v>
      </c>
      <c r="C33" s="10">
        <v>5.9576813586538639</v>
      </c>
      <c r="D33" s="9">
        <v>7.6053356489257</v>
      </c>
      <c r="E33" s="9">
        <v>8.8397595909479385</v>
      </c>
      <c r="F33" s="10">
        <v>8.4764847657314313</v>
      </c>
    </row>
    <row r="34" spans="1:6" s="2" customFormat="1" ht="18.75" customHeight="1">
      <c r="A34" s="17" t="s">
        <v>13</v>
      </c>
      <c r="B34" s="19">
        <f t="shared" si="2"/>
        <v>1.9715346137220056</v>
      </c>
      <c r="C34" s="10">
        <v>2.2673717331219132</v>
      </c>
      <c r="D34" s="9">
        <v>1.8926102158547133</v>
      </c>
      <c r="E34" s="9">
        <v>1.897127842131149</v>
      </c>
      <c r="F34" s="10">
        <v>1.8290286637802466</v>
      </c>
    </row>
    <row r="35" spans="1:6" s="2" customFormat="1" ht="18.75" customHeight="1">
      <c r="A35" s="12" t="s">
        <v>14</v>
      </c>
      <c r="B35" s="9" t="s">
        <v>0</v>
      </c>
      <c r="C35" s="9" t="s">
        <v>16</v>
      </c>
      <c r="D35" s="9" t="s">
        <v>16</v>
      </c>
      <c r="E35" s="9" t="s">
        <v>16</v>
      </c>
      <c r="F35" s="9" t="s">
        <v>16</v>
      </c>
    </row>
    <row r="36" spans="1:6" s="2" customFormat="1" ht="18.75" customHeight="1">
      <c r="A36" s="12" t="s">
        <v>15</v>
      </c>
      <c r="B36" s="19">
        <f t="shared" si="2"/>
        <v>2.8124252151189997</v>
      </c>
      <c r="C36" s="10">
        <v>2.2620950239720772</v>
      </c>
      <c r="D36" s="9">
        <v>2.9336235601694178</v>
      </c>
      <c r="E36" s="9">
        <v>3.8236464078175851</v>
      </c>
      <c r="F36" s="10">
        <v>2.2303358685169186</v>
      </c>
    </row>
    <row r="37" spans="1:6" s="2" customFormat="1" ht="9" customHeight="1">
      <c r="A37" s="11"/>
      <c r="B37" s="11"/>
      <c r="C37" s="11"/>
      <c r="D37" s="11"/>
      <c r="E37" s="11"/>
      <c r="F37" s="11"/>
    </row>
  </sheetData>
  <mergeCells count="5">
    <mergeCell ref="B5:F5"/>
    <mergeCell ref="B21:F21"/>
    <mergeCell ref="A3:A4"/>
    <mergeCell ref="C3:F3"/>
    <mergeCell ref="B3:B4"/>
  </mergeCells>
  <pageMargins left="0.31496062992125984" right="0.31496062992125984" top="0.86614173228346458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2016-01-07T09:37:13Z</cp:lastPrinted>
  <dcterms:created xsi:type="dcterms:W3CDTF">2014-02-26T23:21:30Z</dcterms:created>
  <dcterms:modified xsi:type="dcterms:W3CDTF">2016-02-19T04:31:02Z</dcterms:modified>
</cp:coreProperties>
</file>