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D12" i="7"/>
  <c r="B12"/>
  <c r="C16"/>
  <c r="D16"/>
  <c r="B16"/>
  <c r="C12"/>
  <c r="D6" l="1"/>
  <c r="C6"/>
  <c r="B6"/>
  <c r="D26" l="1"/>
  <c r="D31"/>
  <c r="D36"/>
  <c r="D27"/>
  <c r="D38"/>
  <c r="D28"/>
  <c r="D34"/>
  <c r="D25"/>
  <c r="D30"/>
  <c r="D35"/>
  <c r="C27"/>
  <c r="C34"/>
  <c r="C25"/>
  <c r="C28"/>
  <c r="C35"/>
  <c r="C30"/>
  <c r="C36"/>
  <c r="C26"/>
  <c r="C31"/>
  <c r="C38"/>
  <c r="B26"/>
  <c r="B31"/>
  <c r="B36"/>
  <c r="B27"/>
  <c r="B38"/>
  <c r="B28"/>
  <c r="B34"/>
  <c r="B25"/>
  <c r="B30"/>
  <c r="B35"/>
  <c r="B33" l="1"/>
  <c r="B29"/>
  <c r="C29"/>
  <c r="D29"/>
  <c r="C33"/>
  <c r="D33"/>
  <c r="B23" l="1"/>
  <c r="C23"/>
  <c r="D23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<sst xmlns="http://schemas.openxmlformats.org/spreadsheetml/2006/main" count="50" uniqueCount="26">
  <si>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</si>
  <si>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</si>
  <si>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</si>
  <si>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</si>
  <si>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</si>
  <si>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</si>
  <si>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</si>
  <si>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</si>
  <si>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</si>
  <si>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</si>
  <si>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</si>
  <si>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</si>
  <si>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</si>
  <si>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</si>
  <si>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</si>
  <si>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</si>
  <si>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</si>
  <si>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</si>
  <si>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</si>
  <si>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</si>
  <si>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</si>
  <si>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</si>
  <si>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</si>
  <si>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</si>
  <si>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-</t>
  </si>
  <si>
    <t xml:space="preserve">              ไตรมาสที่ 3 พ.ศ. 2558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</si>
</sst>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3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1" fillId="0" borderId="0" xfId="0" applyNumberFormat="1" applyFont="1" applyFill="1"/>
    <xf numFmtId="3" fontId="3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39"/>
  <sheetViews>
    <sheetView tabSelected="1" workbookViewId="0">
      <selection activeCell="G15" sqref="G15"/>
    </sheetView>
  </sheetViews>
  <sheetFormatPr defaultColWidth="9.140625" defaultRowHeight="21"/>
  <cols>
    <col min="1" max="1" width="37" style="1" customWidth="1"/>
    <col min="2" max="4" width="16.7109375" style="1" customWidth="1"/>
    <col min="5" max="16384" width="9.140625" style="1"/>
  </cols>
  <sheetData>
    <row r="1" spans="1:7">
      <c r="A1" s="7" t="s">
        <v>23</v>
      </c>
      <c r="B1" s="10"/>
      <c r="C1" s="10"/>
      <c r="D1" s="10"/>
    </row>
    <row r="2" spans="1:7">
      <c r="A2" s="7" t="s">
        <v>25</v>
      </c>
      <c r="B2" s="10"/>
      <c r="C2" s="10"/>
      <c r="D2" s="10"/>
    </row>
    <row r="3" spans="1:7" ht="6" customHeight="1"/>
    <row r="4" spans="1:7">
      <c r="A4" s="8" t="s">
        <v>6</v>
      </c>
      <c r="B4" s="6" t="s">
        <v>0</v>
      </c>
      <c r="C4" s="6" t="s">
        <v>1</v>
      </c>
      <c r="D4" s="6" t="s">
        <v>2</v>
      </c>
    </row>
    <row r="5" spans="1:7" ht="18.75" customHeight="1">
      <c r="B5" s="16"/>
      <c r="C5" s="17" t="s">
        <v>3</v>
      </c>
      <c r="D5" s="16"/>
    </row>
    <row r="6" spans="1:7" ht="18.75" customHeight="1">
      <c r="A6" s="14" t="s">
        <v>7</v>
      </c>
      <c r="B6" s="4">
        <f>SUM(B8,B9,B10,B11,B12,B16,B21)</f>
        <v>311322.72000000003</v>
      </c>
      <c r="C6" s="4">
        <f t="shared" ref="C6:D6" si="0">SUM(C8,C9,C10,C11,C12,C16,C21)</f>
        <v>179180.30000000002</v>
      </c>
      <c r="D6" s="4">
        <f t="shared" si="0"/>
        <v>132142.41</v>
      </c>
    </row>
    <row r="7" spans="1:7" ht="12" customHeight="1"/>
    <row r="8" spans="1:7" ht="18.75" customHeight="1">
      <c r="A8" s="9" t="s">
        <v>8</v>
      </c>
      <c r="B8" s="21">
        <v>2210.1999999999998</v>
      </c>
      <c r="C8" s="21">
        <v>1327.23</v>
      </c>
      <c r="D8" s="21">
        <v>882.97</v>
      </c>
      <c r="F8" s="15"/>
    </row>
    <row r="9" spans="1:7" ht="18.75" customHeight="1">
      <c r="A9" s="10" t="s">
        <v>9</v>
      </c>
      <c r="B9" s="21">
        <v>24593.19</v>
      </c>
      <c r="C9" s="21">
        <v>12394.89</v>
      </c>
      <c r="D9" s="21">
        <v>12198.3</v>
      </c>
    </row>
    <row r="10" spans="1:7" ht="18.75" customHeight="1">
      <c r="A10" s="11" t="s">
        <v>10</v>
      </c>
      <c r="B10" s="21">
        <v>54423.02</v>
      </c>
      <c r="C10" s="21">
        <v>36941.39</v>
      </c>
      <c r="D10" s="21">
        <v>17481.62</v>
      </c>
    </row>
    <row r="11" spans="1:7" ht="18.75" customHeight="1">
      <c r="A11" s="11" t="s">
        <v>11</v>
      </c>
      <c r="B11" s="21">
        <v>64614.98</v>
      </c>
      <c r="C11" s="21">
        <v>43042.37</v>
      </c>
      <c r="D11" s="21">
        <v>21572.61</v>
      </c>
    </row>
    <row r="12" spans="1:7" ht="18.75" customHeight="1">
      <c r="A12" s="10" t="s">
        <v>12</v>
      </c>
      <c r="B12" s="20">
        <f>SUM(B13:B15)</f>
        <v>63030.26</v>
      </c>
      <c r="C12" s="20">
        <f t="shared" ref="C12:D12" si="1">SUM(C13:C15)</f>
        <v>36248.1</v>
      </c>
      <c r="D12" s="20">
        <f t="shared" si="1"/>
        <v>26782.160000000003</v>
      </c>
    </row>
    <row r="13" spans="1:7" ht="18.75" customHeight="1">
      <c r="A13" s="11" t="s">
        <v>13</v>
      </c>
      <c r="B13" s="21">
        <v>43451.86</v>
      </c>
      <c r="C13" s="21">
        <v>23380.3</v>
      </c>
      <c r="D13" s="21">
        <v>20071.560000000001</v>
      </c>
      <c r="G13" s="15"/>
    </row>
    <row r="14" spans="1:7" ht="18.75" customHeight="1">
      <c r="A14" s="11" t="s">
        <v>14</v>
      </c>
      <c r="B14" s="21">
        <v>19578.400000000001</v>
      </c>
      <c r="C14" s="21">
        <v>12867.8</v>
      </c>
      <c r="D14" s="21">
        <v>6710.6</v>
      </c>
    </row>
    <row r="15" spans="1:7" ht="18.75" customHeight="1">
      <c r="A15" s="12" t="s">
        <v>22</v>
      </c>
      <c r="B15" s="21" t="s">
        <v>5</v>
      </c>
      <c r="C15" s="21" t="s">
        <v>5</v>
      </c>
      <c r="D15" s="21" t="s">
        <v>5</v>
      </c>
    </row>
    <row r="16" spans="1:7" ht="18.75" customHeight="1">
      <c r="A16" s="10" t="s">
        <v>15</v>
      </c>
      <c r="B16" s="20">
        <f>SUM(B17:B19)</f>
        <v>90547.19</v>
      </c>
      <c r="C16" s="20">
        <f t="shared" ref="C16:D16" si="2">SUM(C17:C19)</f>
        <v>41463.040000000001</v>
      </c>
      <c r="D16" s="20">
        <f t="shared" si="2"/>
        <v>49084.15</v>
      </c>
    </row>
    <row r="17" spans="1:4" ht="18.75" customHeight="1">
      <c r="A17" s="12" t="s">
        <v>16</v>
      </c>
      <c r="B17" s="21">
        <v>57120.82</v>
      </c>
      <c r="C17" s="21">
        <v>24221.57</v>
      </c>
      <c r="D17" s="21">
        <v>32899.25</v>
      </c>
    </row>
    <row r="18" spans="1:4" ht="18.75" customHeight="1">
      <c r="A18" s="12" t="s">
        <v>17</v>
      </c>
      <c r="B18" s="21">
        <v>27520.18</v>
      </c>
      <c r="C18" s="21">
        <v>14882.97</v>
      </c>
      <c r="D18" s="21">
        <v>12637.21</v>
      </c>
    </row>
    <row r="19" spans="1:4" ht="18.75" customHeight="1">
      <c r="A19" s="12" t="s">
        <v>18</v>
      </c>
      <c r="B19" s="21">
        <v>5906.19</v>
      </c>
      <c r="C19" s="21">
        <v>2358.5</v>
      </c>
      <c r="D19" s="21">
        <v>3547.69</v>
      </c>
    </row>
    <row r="20" spans="1:4" ht="18.75" customHeight="1">
      <c r="A20" s="11" t="s">
        <v>19</v>
      </c>
      <c r="B20" s="21" t="s">
        <v>5</v>
      </c>
      <c r="C20" s="21" t="s">
        <v>5</v>
      </c>
      <c r="D20" s="21" t="s">
        <v>5</v>
      </c>
    </row>
    <row r="21" spans="1:4" ht="18.75" customHeight="1">
      <c r="A21" s="11" t="s">
        <v>20</v>
      </c>
      <c r="B21" s="21">
        <v>11903.88</v>
      </c>
      <c r="C21" s="21">
        <v>7763.28</v>
      </c>
      <c r="D21" s="21">
        <v>4140.6000000000004</v>
      </c>
    </row>
    <row r="22" spans="1:4" ht="18.75" customHeight="1">
      <c r="B22" s="18"/>
      <c r="C22" s="19" t="s">
        <v>4</v>
      </c>
      <c r="D22" s="18"/>
    </row>
    <row r="23" spans="1:4" ht="18.75" customHeight="1">
      <c r="A23" s="14" t="s">
        <v>7</v>
      </c>
      <c r="B23" s="3">
        <f>SUM(B25,B26,B27,B28,B29,B33,B38)</f>
        <v>100</v>
      </c>
      <c r="C23" s="3">
        <f t="shared" ref="C23:D23" si="3">SUM(C25,C26,C27,C28,C29,C33,C38)</f>
        <v>99.999999999999986</v>
      </c>
      <c r="D23" s="3">
        <f t="shared" si="3"/>
        <v>100</v>
      </c>
    </row>
    <row r="24" spans="1:4" ht="4.5" customHeight="1">
      <c r="A24" s="14"/>
    </row>
    <row r="25" spans="1:4" ht="18.75" customHeight="1">
      <c r="A25" s="9" t="s">
        <v>8</v>
      </c>
      <c r="B25" s="2">
        <f>B8/$B$6*100</f>
        <v>0.70993854865459216</v>
      </c>
      <c r="C25" s="2">
        <f>C8/$C$6*100</f>
        <v>0.74072317101824248</v>
      </c>
      <c r="D25" s="2">
        <f>D8/$D$6*100</f>
        <v>0.66819577454353984</v>
      </c>
    </row>
    <row r="26" spans="1:4" ht="18.75" customHeight="1">
      <c r="A26" s="10" t="s">
        <v>9</v>
      </c>
      <c r="B26" s="2">
        <f t="shared" ref="B26:B38" si="4">B9/$B$6*100</f>
        <v>7.8995808593731924</v>
      </c>
      <c r="C26" s="2">
        <f t="shared" ref="C26:C38" si="5">C9/$C$6*100</f>
        <v>6.9175517621077747</v>
      </c>
      <c r="D26" s="2">
        <f t="shared" ref="D26:D38" si="6">D9/$D$6*100</f>
        <v>9.2311771822535995</v>
      </c>
    </row>
    <row r="27" spans="1:4" ht="18.75" customHeight="1">
      <c r="A27" s="11" t="s">
        <v>10</v>
      </c>
      <c r="B27" s="2">
        <f t="shared" si="4"/>
        <v>17.481223342774339</v>
      </c>
      <c r="C27" s="2">
        <f t="shared" si="5"/>
        <v>20.616881431719889</v>
      </c>
      <c r="D27" s="2">
        <f t="shared" si="6"/>
        <v>13.229378819411572</v>
      </c>
    </row>
    <row r="28" spans="1:4" ht="18.75" customHeight="1">
      <c r="A28" s="11" t="s">
        <v>11</v>
      </c>
      <c r="B28" s="2">
        <f t="shared" si="4"/>
        <v>20.754983767326713</v>
      </c>
      <c r="C28" s="2">
        <f t="shared" si="5"/>
        <v>24.021820479148655</v>
      </c>
      <c r="D28" s="2">
        <f t="shared" si="6"/>
        <v>16.325273619574517</v>
      </c>
    </row>
    <row r="29" spans="1:4" ht="18.75" customHeight="1">
      <c r="A29" s="10" t="s">
        <v>12</v>
      </c>
      <c r="B29" s="2">
        <f t="shared" ref="B29:D29" si="7">SUM(B30:B32)</f>
        <v>20.245955707954757</v>
      </c>
      <c r="C29" s="2">
        <f t="shared" si="7"/>
        <v>20.22995831573002</v>
      </c>
      <c r="D29" s="2">
        <f t="shared" si="7"/>
        <v>20.267649121882975</v>
      </c>
    </row>
    <row r="30" spans="1:4" ht="18.75" customHeight="1">
      <c r="A30" s="11" t="s">
        <v>13</v>
      </c>
      <c r="B30" s="2">
        <f t="shared" si="4"/>
        <v>13.957176013366452</v>
      </c>
      <c r="C30" s="2">
        <f t="shared" si="5"/>
        <v>13.048476869387985</v>
      </c>
      <c r="D30" s="2">
        <f t="shared" si="6"/>
        <v>15.189340046091186</v>
      </c>
    </row>
    <row r="31" spans="1:4" ht="18.75" customHeight="1">
      <c r="A31" s="11" t="s">
        <v>14</v>
      </c>
      <c r="B31" s="2">
        <f t="shared" si="4"/>
        <v>6.2887796945883032</v>
      </c>
      <c r="C31" s="2">
        <f t="shared" si="5"/>
        <v>7.1814814463420351</v>
      </c>
      <c r="D31" s="2">
        <f t="shared" si="6"/>
        <v>5.0783090757917915</v>
      </c>
    </row>
    <row r="32" spans="1:4" ht="18.75" customHeight="1">
      <c r="A32" s="12" t="s">
        <v>22</v>
      </c>
      <c r="B32" s="5" t="s">
        <v>21</v>
      </c>
      <c r="C32" s="5" t="s">
        <v>21</v>
      </c>
      <c r="D32" s="5" t="s">
        <v>21</v>
      </c>
    </row>
    <row r="33" spans="1:4" ht="18.75" customHeight="1">
      <c r="A33" s="10" t="s">
        <v>15</v>
      </c>
      <c r="B33" s="2">
        <f>SUM(B34:B36)</f>
        <v>29.084671366098817</v>
      </c>
      <c r="C33" s="2">
        <f t="shared" ref="C33:D33" si="8">SUM(C34:C36)</f>
        <v>23.140401037390827</v>
      </c>
      <c r="D33" s="2">
        <f t="shared" si="8"/>
        <v>37.144887852431332</v>
      </c>
    </row>
    <row r="34" spans="1:4" ht="18.75" customHeight="1">
      <c r="A34" s="12" t="s">
        <v>16</v>
      </c>
      <c r="B34" s="2">
        <f t="shared" si="4"/>
        <v>18.347783933019731</v>
      </c>
      <c r="C34" s="5">
        <f t="shared" si="5"/>
        <v>13.517987189439909</v>
      </c>
      <c r="D34" s="2">
        <f t="shared" si="6"/>
        <v>24.896813975165127</v>
      </c>
    </row>
    <row r="35" spans="1:4" ht="18.75" customHeight="1">
      <c r="A35" s="12" t="s">
        <v>17</v>
      </c>
      <c r="B35" s="2">
        <f t="shared" si="4"/>
        <v>8.8397595909479385</v>
      </c>
      <c r="C35" s="5">
        <f t="shared" si="5"/>
        <v>8.3061419140385393</v>
      </c>
      <c r="D35" s="2">
        <f t="shared" si="6"/>
        <v>9.5633264142828924</v>
      </c>
    </row>
    <row r="36" spans="1:4" ht="18.75" customHeight="1">
      <c r="A36" s="12" t="s">
        <v>18</v>
      </c>
      <c r="B36" s="2">
        <f t="shared" si="4"/>
        <v>1.897127842131149</v>
      </c>
      <c r="C36" s="5">
        <f t="shared" si="5"/>
        <v>1.3162719339123776</v>
      </c>
      <c r="D36" s="2">
        <f t="shared" si="6"/>
        <v>2.684747462983307</v>
      </c>
    </row>
    <row r="37" spans="1:4" ht="18.75" customHeight="1">
      <c r="A37" s="11" t="s">
        <v>19</v>
      </c>
      <c r="B37" s="5" t="s">
        <v>21</v>
      </c>
      <c r="C37" s="5" t="s">
        <v>24</v>
      </c>
      <c r="D37" s="5" t="s">
        <v>21</v>
      </c>
    </row>
    <row r="38" spans="1:4" ht="18.75" customHeight="1">
      <c r="A38" s="11" t="s">
        <v>20</v>
      </c>
      <c r="B38" s="2">
        <f t="shared" si="4"/>
        <v>3.8236464078175851</v>
      </c>
      <c r="C38" s="2">
        <f t="shared" si="5"/>
        <v>4.3326638028845803</v>
      </c>
      <c r="D38" s="2">
        <f t="shared" si="6"/>
        <v>3.1334376299024669</v>
      </c>
    </row>
    <row r="39" spans="1:4" ht="9" customHeight="1">
      <c r="A39" s="13"/>
      <c r="B39" s="13"/>
      <c r="C39" s="13"/>
      <c r="D39" s="13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2015-10-02T09:10:59Z</cp:lastPrinted>
  <dcterms:created xsi:type="dcterms:W3CDTF">2014-02-26T23:21:30Z</dcterms:created>
  <dcterms:modified xsi:type="dcterms:W3CDTF">2015-12-28T09:17:30Z</dcterms:modified>
</cp:coreProperties>
</file>