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7260" windowHeight="4125"/>
  </bookViews>
  <sheets>
    <sheet name="ตาราง7" sheetId="7" r:id="rId1"/>
  </sheets>
  <calcPr calcId="145621"/>
</workbook>
</file>

<file path=xl/calcChain.xml><?xml version="1.0" encoding="utf-8"?>
<calcChain xmlns="http://schemas.openxmlformats.org/spreadsheetml/2006/main">
  <c r="D31" i="7"/>
  <c r="C32"/>
  <c r="B32"/>
  <c r="D12" l="1"/>
  <c r="B12"/>
  <c r="C16"/>
  <c r="D16"/>
  <c r="B16"/>
  <c r="C12"/>
  <c r="D6" l="1"/>
  <c r="C6"/>
  <c r="B6"/>
  <c r="D26" l="1"/>
  <c r="D36"/>
  <c r="D27"/>
  <c r="D38"/>
  <c r="D28"/>
  <c r="D34"/>
  <c r="D25"/>
  <c r="D30"/>
  <c r="D35"/>
  <c r="C27"/>
  <c r="C34"/>
  <c r="C25"/>
  <c r="C28"/>
  <c r="C35"/>
  <c r="C30"/>
  <c r="C36"/>
  <c r="C26"/>
  <c r="C31"/>
  <c r="C38"/>
  <c r="B26"/>
  <c r="B31"/>
  <c r="B36"/>
  <c r="B27"/>
  <c r="B38"/>
  <c r="B28"/>
  <c r="B34"/>
  <c r="B25"/>
  <c r="B30"/>
  <c r="B35"/>
  <c r="B33" l="1"/>
  <c r="B29"/>
  <c r="C29"/>
  <c r="D29"/>
  <c r="C33"/>
  <c r="D33"/>
  <c r="B23" l="1"/>
  <c r="C23"/>
  <c r="D23"/>
</calcChain>
</file>

<file path=xl/sharedStrings.xml><?xml version="1.0" encoding="utf-8"?>
<sst xmlns="http://schemas.openxmlformats.org/spreadsheetml/2006/main" count="46" uniqueCount="26">
  <si>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</si>
  <si>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</si>
  <si>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</si>
  <si>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</si>
  <si>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</si>
  <si>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</si>
  <si>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</si>
  <si>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</si>
  <si>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</si>
  <si>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</si>
  <si>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</si>
  <si>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</si>
  <si>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</si>
  <si>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</si>
  <si>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</si>
  <si>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</si>
  <si>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</si>
  <si>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</si>
  <si>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</si>
  <si>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</si>
  <si>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</si>
  <si>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</si>
  <si>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      5.3  สายวิชาการศึกษา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</si>
  <si>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</si>
  <si>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 xml:space="preserve">     -</t>
  </si>
  <si>
    <t xml:space="preserve">              ไตรมาสที่ 4 พ.ศ. 2558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</si>
</sst>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0.0"/>
  </numFmts>
  <fonts count="7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3" fontId="5" fillId="0" borderId="0" xfId="0" applyNumberFormat="1" applyFont="1"/>
    <xf numFmtId="166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65" fontId="3" fillId="0" borderId="0" xfId="1" applyNumberFormat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3" fontId="1" fillId="0" borderId="0" xfId="0" applyNumberFormat="1" applyFont="1" applyFill="1"/>
    <xf numFmtId="3" fontId="3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39"/>
  <sheetViews>
    <sheetView tabSelected="1" workbookViewId="0">
      <selection activeCell="E11" sqref="E11"/>
    </sheetView>
  </sheetViews>
  <sheetFormatPr defaultColWidth="9.140625" defaultRowHeight="21"/>
  <cols>
    <col min="1" max="1" width="37" style="1" customWidth="1"/>
    <col min="2" max="4" width="16.7109375" style="1" customWidth="1"/>
    <col min="5" max="16384" width="9.140625" style="1"/>
  </cols>
  <sheetData>
    <row r="1" spans="1:7">
      <c r="A1" s="7" t="s">
        <v>23</v>
      </c>
      <c r="B1" s="10"/>
      <c r="C1" s="10"/>
      <c r="D1" s="10"/>
    </row>
    <row r="2" spans="1:7">
      <c r="A2" s="7" t="s">
        <v>25</v>
      </c>
      <c r="B2" s="10"/>
      <c r="C2" s="10"/>
      <c r="D2" s="10"/>
    </row>
    <row r="3" spans="1:7" ht="6" customHeight="1"/>
    <row r="4" spans="1:7">
      <c r="A4" s="8" t="s">
        <v>6</v>
      </c>
      <c r="B4" s="6" t="s">
        <v>0</v>
      </c>
      <c r="C4" s="6" t="s">
        <v>1</v>
      </c>
      <c r="D4" s="6" t="s">
        <v>2</v>
      </c>
    </row>
    <row r="5" spans="1:7" ht="18.75" customHeight="1">
      <c r="B5" s="16"/>
      <c r="C5" s="17" t="s">
        <v>3</v>
      </c>
      <c r="D5" s="16"/>
    </row>
    <row r="6" spans="1:7" ht="18.75" customHeight="1">
      <c r="A6" s="14" t="s">
        <v>7</v>
      </c>
      <c r="B6" s="4">
        <f>SUM(B8,B9,B10,B11,B12,B16,B21)</f>
        <v>312296.91000000003</v>
      </c>
      <c r="C6" s="4">
        <f t="shared" ref="C6:D6" si="0">SUM(C8,C9,C10,C11,C12,C16,C21)</f>
        <v>177175.05</v>
      </c>
      <c r="D6" s="4">
        <f t="shared" si="0"/>
        <v>135121.86000000002</v>
      </c>
    </row>
    <row r="7" spans="1:7" ht="12" customHeight="1"/>
    <row r="8" spans="1:7" ht="18.75" customHeight="1">
      <c r="A8" s="9" t="s">
        <v>8</v>
      </c>
      <c r="B8" s="21">
        <v>4902.1099999999997</v>
      </c>
      <c r="C8" s="21">
        <v>3114.18</v>
      </c>
      <c r="D8" s="21">
        <v>1787.93</v>
      </c>
      <c r="F8" s="15"/>
    </row>
    <row r="9" spans="1:7" ht="18.75" customHeight="1">
      <c r="A9" s="10" t="s">
        <v>9</v>
      </c>
      <c r="B9" s="21">
        <v>18148.62</v>
      </c>
      <c r="C9" s="21">
        <v>10256.09</v>
      </c>
      <c r="D9" s="21">
        <v>7892.53</v>
      </c>
    </row>
    <row r="10" spans="1:7" ht="18.75" customHeight="1">
      <c r="A10" s="11" t="s">
        <v>10</v>
      </c>
      <c r="B10" s="21">
        <v>59430.27</v>
      </c>
      <c r="C10" s="21">
        <v>36291.599999999999</v>
      </c>
      <c r="D10" s="21">
        <v>23138.67</v>
      </c>
    </row>
    <row r="11" spans="1:7" ht="18.75" customHeight="1">
      <c r="A11" s="11" t="s">
        <v>11</v>
      </c>
      <c r="B11" s="21">
        <v>54693.79</v>
      </c>
      <c r="C11" s="21">
        <v>34568.959999999999</v>
      </c>
      <c r="D11" s="21">
        <v>20124.830000000002</v>
      </c>
    </row>
    <row r="12" spans="1:7" ht="18.75" customHeight="1">
      <c r="A12" s="10" t="s">
        <v>12</v>
      </c>
      <c r="B12" s="20">
        <f>SUM(B13:B15)</f>
        <v>73663.890000000014</v>
      </c>
      <c r="C12" s="20">
        <f t="shared" ref="C12:D12" si="1">SUM(C13:C15)</f>
        <v>44949.939999999995</v>
      </c>
      <c r="D12" s="20">
        <f t="shared" si="1"/>
        <v>28713.95</v>
      </c>
    </row>
    <row r="13" spans="1:7" ht="18.75" customHeight="1">
      <c r="A13" s="11" t="s">
        <v>13</v>
      </c>
      <c r="B13" s="21">
        <v>51744.87</v>
      </c>
      <c r="C13" s="21">
        <v>29964.37</v>
      </c>
      <c r="D13" s="21">
        <v>21780.5</v>
      </c>
      <c r="G13" s="15"/>
    </row>
    <row r="14" spans="1:7" ht="18.75" customHeight="1">
      <c r="A14" s="11" t="s">
        <v>14</v>
      </c>
      <c r="B14" s="21">
        <v>21577.89</v>
      </c>
      <c r="C14" s="21">
        <v>14644.44</v>
      </c>
      <c r="D14" s="21">
        <v>6933.45</v>
      </c>
    </row>
    <row r="15" spans="1:7" ht="18.75" customHeight="1">
      <c r="A15" s="12" t="s">
        <v>22</v>
      </c>
      <c r="B15" s="21">
        <v>341.13</v>
      </c>
      <c r="C15" s="21">
        <v>341.13</v>
      </c>
      <c r="D15" s="21" t="s">
        <v>5</v>
      </c>
    </row>
    <row r="16" spans="1:7" ht="18.75" customHeight="1">
      <c r="A16" s="10" t="s">
        <v>15</v>
      </c>
      <c r="B16" s="20">
        <f>SUM(B17:B19)</f>
        <v>94492.96</v>
      </c>
      <c r="C16" s="20">
        <f t="shared" ref="C16:D16" si="2">SUM(C17:C19)</f>
        <v>43189.54</v>
      </c>
      <c r="D16" s="20">
        <f t="shared" si="2"/>
        <v>51303.42</v>
      </c>
    </row>
    <row r="17" spans="1:4" ht="18.75" customHeight="1">
      <c r="A17" s="12" t="s">
        <v>16</v>
      </c>
      <c r="B17" s="21">
        <v>62309.16</v>
      </c>
      <c r="C17" s="21">
        <v>26127.18</v>
      </c>
      <c r="D17" s="21">
        <v>36181.97</v>
      </c>
    </row>
    <row r="18" spans="1:4" ht="18.75" customHeight="1">
      <c r="A18" s="12" t="s">
        <v>17</v>
      </c>
      <c r="B18" s="21">
        <v>26471.8</v>
      </c>
      <c r="C18" s="21">
        <v>15498.32</v>
      </c>
      <c r="D18" s="21">
        <v>10973.49</v>
      </c>
    </row>
    <row r="19" spans="1:4" ht="18.75" customHeight="1">
      <c r="A19" s="12" t="s">
        <v>18</v>
      </c>
      <c r="B19" s="21">
        <v>5712</v>
      </c>
      <c r="C19" s="21">
        <v>1564.04</v>
      </c>
      <c r="D19" s="21">
        <v>4147.96</v>
      </c>
    </row>
    <row r="20" spans="1:4" ht="18.75" customHeight="1">
      <c r="A20" s="11" t="s">
        <v>19</v>
      </c>
      <c r="B20" s="21" t="s">
        <v>5</v>
      </c>
      <c r="C20" s="21" t="s">
        <v>5</v>
      </c>
      <c r="D20" s="21" t="s">
        <v>5</v>
      </c>
    </row>
    <row r="21" spans="1:4" ht="18.75" customHeight="1">
      <c r="A21" s="11" t="s">
        <v>20</v>
      </c>
      <c r="B21" s="21">
        <v>6965.27</v>
      </c>
      <c r="C21" s="21">
        <v>4804.74</v>
      </c>
      <c r="D21" s="21">
        <v>2160.5300000000002</v>
      </c>
    </row>
    <row r="22" spans="1:4" ht="18.75" customHeight="1">
      <c r="B22" s="18"/>
      <c r="C22" s="19" t="s">
        <v>4</v>
      </c>
      <c r="D22" s="18"/>
    </row>
    <row r="23" spans="1:4" ht="18.75" customHeight="1">
      <c r="A23" s="14" t="s">
        <v>7</v>
      </c>
      <c r="B23" s="3">
        <f>SUM(B25,B26,B27,B28,B29,B33,B38)</f>
        <v>99.999999999999986</v>
      </c>
      <c r="C23" s="3">
        <f t="shared" ref="C23:D23" si="3">SUM(C25,C26,C27,C28,C29,C33,C38)</f>
        <v>99.999999999999986</v>
      </c>
      <c r="D23" s="3">
        <f t="shared" si="3"/>
        <v>100</v>
      </c>
    </row>
    <row r="24" spans="1:4" ht="4.5" customHeight="1">
      <c r="A24" s="14"/>
    </row>
    <row r="25" spans="1:4" ht="18.75" customHeight="1">
      <c r="A25" s="9" t="s">
        <v>8</v>
      </c>
      <c r="B25" s="2">
        <f>B8/$B$6*100</f>
        <v>1.5696953261561248</v>
      </c>
      <c r="C25" s="2">
        <f>C8/$C$6*100</f>
        <v>1.757685407736586</v>
      </c>
      <c r="D25" s="2">
        <f>D8/$D$6*100</f>
        <v>1.3231981856969701</v>
      </c>
    </row>
    <row r="26" spans="1:4" ht="18.75" customHeight="1">
      <c r="A26" s="10" t="s">
        <v>9</v>
      </c>
      <c r="B26" s="2">
        <f t="shared" ref="B26:B38" si="4">B9/$B$6*100</f>
        <v>5.8113351169564877</v>
      </c>
      <c r="C26" s="2">
        <f t="shared" ref="C26:C38" si="5">C9/$C$6*100</f>
        <v>5.7886762272678913</v>
      </c>
      <c r="D26" s="2">
        <f t="shared" ref="D26:D38" si="6">D9/$D$6*100</f>
        <v>5.841046000994953</v>
      </c>
    </row>
    <row r="27" spans="1:4" ht="18.75" customHeight="1">
      <c r="A27" s="11" t="s">
        <v>10</v>
      </c>
      <c r="B27" s="2">
        <f t="shared" si="4"/>
        <v>19.030053803606314</v>
      </c>
      <c r="C27" s="2">
        <f t="shared" si="5"/>
        <v>20.483471007909973</v>
      </c>
      <c r="D27" s="2">
        <f t="shared" si="6"/>
        <v>17.124298022540536</v>
      </c>
    </row>
    <row r="28" spans="1:4" ht="18.75" customHeight="1">
      <c r="A28" s="11" t="s">
        <v>11</v>
      </c>
      <c r="B28" s="2">
        <f t="shared" si="4"/>
        <v>17.513394544954032</v>
      </c>
      <c r="C28" s="2">
        <f t="shared" si="5"/>
        <v>19.511189639850532</v>
      </c>
      <c r="D28" s="2">
        <f t="shared" si="6"/>
        <v>14.893837311002084</v>
      </c>
    </row>
    <row r="29" spans="1:4" ht="18.75" customHeight="1">
      <c r="A29" s="10" t="s">
        <v>12</v>
      </c>
      <c r="B29" s="2">
        <f t="shared" ref="B29:D29" si="7">SUM(B30:B32)</f>
        <v>23.587774211406703</v>
      </c>
      <c r="C29" s="2">
        <f t="shared" si="7"/>
        <v>25.370355476123756</v>
      </c>
      <c r="D29" s="2">
        <f t="shared" si="7"/>
        <v>21.250410555331314</v>
      </c>
    </row>
    <row r="30" spans="1:4" ht="18.75" customHeight="1">
      <c r="A30" s="11" t="s">
        <v>13</v>
      </c>
      <c r="B30" s="2">
        <f t="shared" si="4"/>
        <v>16.569126476467538</v>
      </c>
      <c r="C30" s="2">
        <f t="shared" si="5"/>
        <v>16.912296624157861</v>
      </c>
      <c r="D30" s="2">
        <f t="shared" si="6"/>
        <v>16.119153481161376</v>
      </c>
    </row>
    <row r="31" spans="1:4" ht="18.75" customHeight="1">
      <c r="A31" s="11" t="s">
        <v>14</v>
      </c>
      <c r="B31" s="2">
        <f t="shared" si="4"/>
        <v>6.9094151459903967</v>
      </c>
      <c r="C31" s="2">
        <f t="shared" si="5"/>
        <v>8.2655204556171995</v>
      </c>
      <c r="D31" s="2">
        <f t="shared" si="6"/>
        <v>5.1312570741699375</v>
      </c>
    </row>
    <row r="32" spans="1:4" ht="18.75" customHeight="1">
      <c r="A32" s="12" t="s">
        <v>22</v>
      </c>
      <c r="B32" s="2">
        <f t="shared" si="4"/>
        <v>0.10923258894876672</v>
      </c>
      <c r="C32" s="2">
        <f t="shared" si="5"/>
        <v>0.19253839634869582</v>
      </c>
      <c r="D32" s="5" t="s">
        <v>21</v>
      </c>
    </row>
    <row r="33" spans="1:4" ht="18.75" customHeight="1">
      <c r="A33" s="10" t="s">
        <v>15</v>
      </c>
      <c r="B33" s="2">
        <f>SUM(B34:B36)</f>
        <v>30.257411128403412</v>
      </c>
      <c r="C33" s="2">
        <f t="shared" ref="C33:D33" si="8">SUM(C34:C36)</f>
        <v>24.376761852190818</v>
      </c>
      <c r="D33" s="2">
        <f t="shared" si="8"/>
        <v>37.968260650053217</v>
      </c>
    </row>
    <row r="34" spans="1:4" ht="18.75" customHeight="1">
      <c r="A34" s="12" t="s">
        <v>16</v>
      </c>
      <c r="B34" s="2">
        <f t="shared" si="4"/>
        <v>19.951897698891734</v>
      </c>
      <c r="C34" s="5">
        <f t="shared" si="5"/>
        <v>14.74653457131803</v>
      </c>
      <c r="D34" s="2">
        <f t="shared" si="6"/>
        <v>26.77728829369282</v>
      </c>
    </row>
    <row r="35" spans="1:4" ht="18.75" customHeight="1">
      <c r="A35" s="12" t="s">
        <v>17</v>
      </c>
      <c r="B35" s="2">
        <f t="shared" si="4"/>
        <v>8.4764847657314313</v>
      </c>
      <c r="C35" s="5">
        <f t="shared" si="5"/>
        <v>8.747461902790489</v>
      </c>
      <c r="D35" s="2">
        <f t="shared" si="6"/>
        <v>8.1211803922770152</v>
      </c>
    </row>
    <row r="36" spans="1:4" ht="18.75" customHeight="1">
      <c r="A36" s="12" t="s">
        <v>18</v>
      </c>
      <c r="B36" s="2">
        <f t="shared" si="4"/>
        <v>1.8290286637802466</v>
      </c>
      <c r="C36" s="5">
        <f t="shared" si="5"/>
        <v>0.88276537808229771</v>
      </c>
      <c r="D36" s="2">
        <f t="shared" si="6"/>
        <v>3.0697919640833833</v>
      </c>
    </row>
    <row r="37" spans="1:4" ht="18.75" customHeight="1">
      <c r="A37" s="11" t="s">
        <v>19</v>
      </c>
      <c r="B37" s="5" t="s">
        <v>21</v>
      </c>
      <c r="C37" s="5" t="s">
        <v>24</v>
      </c>
      <c r="D37" s="5" t="s">
        <v>21</v>
      </c>
    </row>
    <row r="38" spans="1:4" ht="18.75" customHeight="1">
      <c r="A38" s="11" t="s">
        <v>20</v>
      </c>
      <c r="B38" s="2">
        <f t="shared" si="4"/>
        <v>2.2303358685169186</v>
      </c>
      <c r="C38" s="2">
        <f t="shared" si="5"/>
        <v>2.7118603889204489</v>
      </c>
      <c r="D38" s="2">
        <f t="shared" si="6"/>
        <v>1.5989492743809182</v>
      </c>
    </row>
    <row r="39" spans="1:4" ht="9" customHeight="1">
      <c r="A39" s="13"/>
      <c r="B39" s="13"/>
      <c r="C39" s="13"/>
      <c r="D39" s="13"/>
    </row>
  </sheetData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2016-01-07T03:23:28Z</cp:lastPrinted>
  <dcterms:created xsi:type="dcterms:W3CDTF">2014-02-26T23:21:30Z</dcterms:created>
  <dcterms:modified xsi:type="dcterms:W3CDTF">2016-01-25T07:13:23Z</dcterms:modified>
</cp:coreProperties>
</file>