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C32"/>
  <c r="B32"/>
  <c r="D31"/>
  <c r="C31"/>
  <c r="B31"/>
  <c r="D28"/>
  <c r="C28"/>
  <c r="B28"/>
  <c r="D27"/>
  <c r="B27"/>
  <c r="D26"/>
  <c r="B26"/>
  <c r="D25"/>
  <c r="C25"/>
  <c r="B25"/>
  <c r="D24"/>
  <c r="C24"/>
  <c r="B24"/>
  <c r="D23"/>
  <c r="C23"/>
  <c r="B23"/>
  <c r="D22"/>
  <c r="C22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<sst xmlns="http://schemas.openxmlformats.org/spreadsheetml/2006/main" count="51" uniqueCount="25">
  <si>
    <t>ตารางที่ 7  จำนวนและร้อยละของผู้มีงานทำ จำแนกตามระดับการศึกษาที่สำเร็จและเพศ เดือนที่ 5/2559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</si>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</sst>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H7" sqref="H7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288733.27</v>
      </c>
      <c r="C5" s="15">
        <v>159263.23000000001</v>
      </c>
      <c r="D5" s="15">
        <v>129470.03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12000.89</v>
      </c>
      <c r="C6" s="20">
        <v>3212.75</v>
      </c>
      <c r="D6" s="20">
        <v>8788.14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67975.12</v>
      </c>
      <c r="C7" s="20">
        <v>35474.07</v>
      </c>
      <c r="D7" s="20">
        <v>32501.05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65198.13</v>
      </c>
      <c r="C8" s="20">
        <v>38908.39</v>
      </c>
      <c r="D8" s="20">
        <v>26289.74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54000.51</v>
      </c>
      <c r="C9" s="20">
        <v>32817.25</v>
      </c>
      <c r="D9" s="20">
        <v>21183.26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44767.53</v>
      </c>
      <c r="C10" s="28">
        <f>SUM(C11:C13)</f>
        <v>26070.879999999997</v>
      </c>
      <c r="D10" s="28">
        <f>SUM(D11:D13)</f>
        <v>18696.66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37234.81</v>
      </c>
      <c r="C11" s="20">
        <v>21413.1</v>
      </c>
      <c r="D11" s="20">
        <v>15821.72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7532.72</v>
      </c>
      <c r="C12" s="20">
        <v>4657.78</v>
      </c>
      <c r="D12" s="20">
        <v>2874.94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44622.079999999994</v>
      </c>
      <c r="C14" s="28">
        <f>SUM(C15:C17)</f>
        <v>22642.399999999998</v>
      </c>
      <c r="D14" s="28">
        <f>SUM(D15:D17)</f>
        <v>21979.68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25405.35</v>
      </c>
      <c r="C15" s="20">
        <v>13353.08</v>
      </c>
      <c r="D15" s="20">
        <v>12052.27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13558.27</v>
      </c>
      <c r="C16" s="20">
        <v>7553.41</v>
      </c>
      <c r="D16" s="20">
        <v>6004.86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5658.46</v>
      </c>
      <c r="C17" s="20">
        <v>1735.91</v>
      </c>
      <c r="D17" s="20">
        <v>3922.55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169</v>
      </c>
      <c r="C19" s="20">
        <v>137.5</v>
      </c>
      <c r="D19" s="20">
        <v>31.5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v>4.0999999999999996</v>
      </c>
      <c r="C22" s="38">
        <f t="shared" ref="C22:C28" si="0">ROUND(C6*100/$C$5,1)</f>
        <v>2</v>
      </c>
      <c r="D22" s="38">
        <f t="shared" ref="D22:D28" si="1">ROUND(D6*100/$D$5,1)</f>
        <v>6.8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ref="B23:B30" si="2">ROUND(B7*100/$B$5,1)</f>
        <v>23.5</v>
      </c>
      <c r="C23" s="38">
        <f t="shared" si="0"/>
        <v>22.3</v>
      </c>
      <c r="D23" s="38">
        <f t="shared" si="1"/>
        <v>25.1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2"/>
        <v>22.6</v>
      </c>
      <c r="C24" s="38">
        <f t="shared" si="0"/>
        <v>24.4</v>
      </c>
      <c r="D24" s="38">
        <f t="shared" si="1"/>
        <v>20.3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2"/>
        <v>18.7</v>
      </c>
      <c r="C25" s="38">
        <f t="shared" si="0"/>
        <v>20.6</v>
      </c>
      <c r="D25" s="38">
        <f t="shared" si="1"/>
        <v>16.399999999999999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2"/>
        <v>15.5</v>
      </c>
      <c r="C26" s="38">
        <f t="shared" si="0"/>
        <v>16.399999999999999</v>
      </c>
      <c r="D26" s="38">
        <f t="shared" si="1"/>
        <v>14.4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2"/>
        <v>12.9</v>
      </c>
      <c r="C27" s="38">
        <v>13.5</v>
      </c>
      <c r="D27" s="38">
        <f t="shared" si="1"/>
        <v>12.2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2"/>
        <v>2.6</v>
      </c>
      <c r="C28" s="38">
        <f t="shared" si="0"/>
        <v>2.9</v>
      </c>
      <c r="D28" s="38">
        <f t="shared" si="1"/>
        <v>2.2000000000000002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2"/>
        <v>15.5</v>
      </c>
      <c r="C30" s="38">
        <f>ROUND(C14*100/$C$5,1)</f>
        <v>14.2</v>
      </c>
      <c r="D30" s="38">
        <f>ROUND(D14*100/$D$5,1)</f>
        <v>17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>ROUND(B15*100/$B$5,1)</f>
        <v>8.8000000000000007</v>
      </c>
      <c r="C31" s="38">
        <f>ROUND(C15*100/$C$5,1)</f>
        <v>8.4</v>
      </c>
      <c r="D31" s="38">
        <f>ROUND(D15*100/$D$5,1)</f>
        <v>9.3000000000000007</v>
      </c>
      <c r="G31" s="36"/>
      <c r="H31" s="37"/>
    </row>
    <row r="32" spans="1:12" s="24" customFormat="1" ht="20.25" customHeight="1">
      <c r="A32" s="32" t="s">
        <v>18</v>
      </c>
      <c r="B32" s="38">
        <f>ROUND(B16*100/$B$5,1)</f>
        <v>4.7</v>
      </c>
      <c r="C32" s="38">
        <f>ROUND(C16*100/$C$5,1)</f>
        <v>4.7</v>
      </c>
      <c r="D32" s="38">
        <v>4.7</v>
      </c>
      <c r="G32" s="36"/>
      <c r="H32" s="37"/>
    </row>
    <row r="33" spans="1:8" s="24" customFormat="1" ht="20.25" customHeight="1">
      <c r="A33" s="32" t="s">
        <v>19</v>
      </c>
      <c r="B33" s="38">
        <f>ROUND(B17*100/$B$5,1)</f>
        <v>2</v>
      </c>
      <c r="C33" s="38">
        <f>ROUND(C17*100/$C$5,1)</f>
        <v>1.1000000000000001</v>
      </c>
      <c r="D33" s="38">
        <f>ROUND(D17*100/$D$5,1)</f>
        <v>3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>ROUND(B19*100/$B$5,1)</f>
        <v>0.1</v>
      </c>
      <c r="C35" s="38">
        <f>ROUND(C19*100/$C$5,1)</f>
        <v>0.1</v>
      </c>
      <c r="D35" s="38" t="s">
        <v>23</v>
      </c>
      <c r="G35" s="36"/>
      <c r="H35" s="37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2017-11-14T09:36:38Z</dcterms:created>
  <dcterms:modified xsi:type="dcterms:W3CDTF">2017-11-14T09:36:48Z</dcterms:modified>
</cp:coreProperties>
</file>