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<sst xmlns="http://schemas.openxmlformats.org/spreadsheetml/2006/main" count="54" uniqueCount="25">
  <si>
    <t>ตารางที่ 7  จำนวนและร้อยละของผู้มีงานทำ จำแนกตามระดับการศึกษาที่สำเร็จและเพศ เดือนที่ 2/2559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</si>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</sst>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7" sqref="H7"/>
    </sheetView>
  </sheetViews>
  <sheetFormatPr defaultRowHeight="26.25" customHeight="1"/>
  <cols>
    <col min="1" max="1" width="33.7109375" style="3" customWidth="1"/>
    <col min="2" max="4" width="18.7109375" style="45" customWidth="1"/>
    <col min="5" max="5" width="0.85546875" style="45" customWidth="1"/>
    <col min="6" max="6" width="9.140625" style="45"/>
    <col min="7" max="7" width="10.42578125" style="45" bestFit="1" customWidth="1"/>
    <col min="8" max="16384" width="9.140625" style="45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295495.81</v>
      </c>
      <c r="C5" s="15">
        <v>161775.89000000001</v>
      </c>
      <c r="D5" s="15">
        <v>133719.92000000001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11426.12</v>
      </c>
      <c r="C6" s="20">
        <v>3290.53</v>
      </c>
      <c r="D6" s="20">
        <v>8135.58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74020.740000000005</v>
      </c>
      <c r="C7" s="20">
        <v>39848.559999999998</v>
      </c>
      <c r="D7" s="20">
        <v>34172.18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69799.64</v>
      </c>
      <c r="C8" s="20">
        <v>38748.99</v>
      </c>
      <c r="D8" s="20">
        <v>31050.65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54897.87</v>
      </c>
      <c r="C9" s="20">
        <v>33469.99</v>
      </c>
      <c r="D9" s="20">
        <v>21427.88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43977.42</v>
      </c>
      <c r="C10" s="28">
        <f>SUM(C11:C13)</f>
        <v>26563</v>
      </c>
      <c r="D10" s="28">
        <f>SUM(D11:D13)</f>
        <v>17414.43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36077.760000000002</v>
      </c>
      <c r="C11" s="20">
        <v>21888.58</v>
      </c>
      <c r="D11" s="20">
        <v>14189.18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7899.66</v>
      </c>
      <c r="C12" s="20">
        <v>4674.42</v>
      </c>
      <c r="D12" s="20">
        <v>3225.25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41309.030000000006</v>
      </c>
      <c r="C14" s="28">
        <f>SUM(C15:C17)</f>
        <v>19789.829999999998</v>
      </c>
      <c r="D14" s="28">
        <f>SUM(D15:D17)</f>
        <v>21519.19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21776.54</v>
      </c>
      <c r="C15" s="20">
        <v>11258.68</v>
      </c>
      <c r="D15" s="20">
        <v>10517.86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11928.84</v>
      </c>
      <c r="C16" s="20">
        <v>5473.21</v>
      </c>
      <c r="D16" s="20">
        <v>6455.62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7603.65</v>
      </c>
      <c r="C17" s="20">
        <v>3057.94</v>
      </c>
      <c r="D17" s="20">
        <v>4545.71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65.010000000000005</v>
      </c>
      <c r="C19" s="20">
        <v>65.010000000000005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5"/>
      <c r="K21" s="35"/>
    </row>
    <row r="22" spans="1:12" s="24" customFormat="1" ht="20.25" customHeight="1">
      <c r="A22" s="19" t="s">
        <v>7</v>
      </c>
      <c r="B22" s="37">
        <f>ROUND(B6*100/$B$5,1)</f>
        <v>3.9</v>
      </c>
      <c r="C22" s="37">
        <f t="shared" ref="C22:C28" si="0">ROUND(C6*100/$C$5,1)</f>
        <v>2</v>
      </c>
      <c r="D22" s="37">
        <f t="shared" ref="D22:D28" si="1">ROUND(D6*100/$D$5,1)</f>
        <v>6.1</v>
      </c>
      <c r="F22" s="35"/>
      <c r="G22" s="36"/>
      <c r="H22" s="35"/>
      <c r="K22" s="35"/>
      <c r="L22" s="38"/>
    </row>
    <row r="23" spans="1:12" s="24" customFormat="1" ht="20.25" customHeight="1">
      <c r="A23" s="24" t="s">
        <v>8</v>
      </c>
      <c r="B23" s="37">
        <f t="shared" ref="B23:B28" si="2">ROUND(B7*100/$B$5,1)</f>
        <v>25</v>
      </c>
      <c r="C23" s="37">
        <f t="shared" si="0"/>
        <v>24.6</v>
      </c>
      <c r="D23" s="37">
        <f t="shared" si="1"/>
        <v>25.6</v>
      </c>
      <c r="E23" s="31"/>
      <c r="F23" s="39"/>
      <c r="G23" s="36"/>
      <c r="H23" s="35"/>
    </row>
    <row r="24" spans="1:12" s="24" customFormat="1" ht="20.25" customHeight="1">
      <c r="A24" s="27" t="s">
        <v>9</v>
      </c>
      <c r="B24" s="37">
        <f t="shared" si="2"/>
        <v>23.6</v>
      </c>
      <c r="C24" s="37">
        <f t="shared" si="0"/>
        <v>24</v>
      </c>
      <c r="D24" s="37">
        <f t="shared" si="1"/>
        <v>23.2</v>
      </c>
      <c r="F24" s="35"/>
      <c r="G24" s="36"/>
    </row>
    <row r="25" spans="1:12" s="24" customFormat="1" ht="20.25" customHeight="1">
      <c r="A25" s="27" t="s">
        <v>10</v>
      </c>
      <c r="B25" s="37">
        <f t="shared" si="2"/>
        <v>18.600000000000001</v>
      </c>
      <c r="C25" s="37">
        <f t="shared" si="0"/>
        <v>20.7</v>
      </c>
      <c r="D25" s="37">
        <f t="shared" si="1"/>
        <v>16</v>
      </c>
      <c r="F25" s="35"/>
      <c r="G25" s="36"/>
      <c r="H25" s="35"/>
    </row>
    <row r="26" spans="1:12" s="24" customFormat="1" ht="20.25" customHeight="1">
      <c r="A26" s="24" t="s">
        <v>11</v>
      </c>
      <c r="B26" s="37">
        <f t="shared" si="2"/>
        <v>14.9</v>
      </c>
      <c r="C26" s="37">
        <f t="shared" si="0"/>
        <v>16.399999999999999</v>
      </c>
      <c r="D26" s="37">
        <f t="shared" si="1"/>
        <v>13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7">
        <f t="shared" si="2"/>
        <v>12.2</v>
      </c>
      <c r="C27" s="37">
        <f t="shared" si="0"/>
        <v>13.5</v>
      </c>
      <c r="D27" s="37">
        <f t="shared" si="1"/>
        <v>10.6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7">
        <f t="shared" si="2"/>
        <v>2.7</v>
      </c>
      <c r="C28" s="37">
        <f t="shared" si="0"/>
        <v>2.9</v>
      </c>
      <c r="D28" s="37">
        <f t="shared" si="1"/>
        <v>2.4</v>
      </c>
      <c r="F28" s="35"/>
      <c r="G28" s="36"/>
      <c r="H28" s="35"/>
    </row>
    <row r="29" spans="1:12" s="24" customFormat="1" ht="20.25" customHeight="1">
      <c r="A29" s="32" t="s">
        <v>14</v>
      </c>
      <c r="B29" s="37" t="s">
        <v>15</v>
      </c>
      <c r="C29" s="37" t="s">
        <v>15</v>
      </c>
      <c r="D29" s="37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7">
        <f>ROUND(B14*100/$B$5,1)</f>
        <v>14</v>
      </c>
      <c r="C30" s="37">
        <v>12.3</v>
      </c>
      <c r="D30" s="37">
        <f>ROUND(D14*100/$D$5,1)</f>
        <v>16.100000000000001</v>
      </c>
      <c r="F30" s="35"/>
      <c r="G30" s="36"/>
    </row>
    <row r="31" spans="1:12" s="24" customFormat="1" ht="20.25" customHeight="1">
      <c r="A31" s="32" t="s">
        <v>17</v>
      </c>
      <c r="B31" s="37">
        <f>ROUND(B15*100/$B$5,1)</f>
        <v>7.4</v>
      </c>
      <c r="C31" s="37">
        <f>ROUND(C15*100/$C$5,1)</f>
        <v>7</v>
      </c>
      <c r="D31" s="37">
        <f>ROUND(D15*100/$D$5,1)</f>
        <v>7.9</v>
      </c>
      <c r="G31" s="36"/>
    </row>
    <row r="32" spans="1:12" s="24" customFormat="1" ht="20.25" customHeight="1">
      <c r="A32" s="32" t="s">
        <v>18</v>
      </c>
      <c r="B32" s="37">
        <f>ROUND(B16*100/$B$5,1)</f>
        <v>4</v>
      </c>
      <c r="C32" s="37">
        <f>ROUND(C16*100/$C$5,1)</f>
        <v>3.4</v>
      </c>
      <c r="D32" s="37">
        <f>ROUND(D16*100/$D$5,1)</f>
        <v>4.8</v>
      </c>
      <c r="G32" s="36"/>
    </row>
    <row r="33" spans="1:8" s="24" customFormat="1" ht="20.25" customHeight="1">
      <c r="A33" s="32" t="s">
        <v>19</v>
      </c>
      <c r="B33" s="37">
        <f>ROUND(B17*100/$B$5,1)</f>
        <v>2.6</v>
      </c>
      <c r="C33" s="37">
        <f>ROUND(C17*100/$C$5,1)</f>
        <v>1.9</v>
      </c>
      <c r="D33" s="37">
        <f>ROUND(D17*100/$D$5,1)</f>
        <v>3.4</v>
      </c>
      <c r="F33" s="35"/>
      <c r="G33" s="36"/>
    </row>
    <row r="34" spans="1:8" s="24" customFormat="1" ht="20.25" customHeight="1">
      <c r="A34" s="32" t="s">
        <v>20</v>
      </c>
      <c r="B34" s="37" t="s">
        <v>15</v>
      </c>
      <c r="C34" s="37" t="s">
        <v>15</v>
      </c>
      <c r="D34" s="37" t="s">
        <v>15</v>
      </c>
      <c r="G34" s="36"/>
      <c r="H34" s="38"/>
    </row>
    <row r="35" spans="1:8" s="24" customFormat="1" ht="20.25" customHeight="1">
      <c r="A35" s="32" t="s">
        <v>21</v>
      </c>
      <c r="B35" s="37" t="s">
        <v>23</v>
      </c>
      <c r="C35" s="37" t="s">
        <v>23</v>
      </c>
      <c r="D35" s="37" t="s">
        <v>15</v>
      </c>
      <c r="G35" s="36"/>
      <c r="H35" s="35"/>
    </row>
    <row r="36" spans="1:8" s="24" customFormat="1" ht="12" customHeight="1">
      <c r="A36" s="40"/>
      <c r="B36" s="41"/>
      <c r="C36" s="42"/>
      <c r="D36" s="43"/>
      <c r="E36" s="44"/>
    </row>
    <row r="37" spans="1:8" ht="3" customHeight="1">
      <c r="A37" s="24"/>
    </row>
    <row r="38" spans="1:8" ht="14.25" customHeight="1">
      <c r="A38" s="46" t="s">
        <v>24</v>
      </c>
      <c r="B38" s="47"/>
      <c r="C38" s="47"/>
      <c r="D38" s="47"/>
      <c r="G38" s="48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2017-11-14T09:15:41Z</dcterms:created>
  <dcterms:modified xsi:type="dcterms:W3CDTF">2017-11-14T09:15:51Z</dcterms:modified>
</cp:coreProperties>
</file>