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62913"/>
</workbook>
</file>

<file path=xl/calcChain.xml><?xml version="1.0" encoding="utf-8"?>
<calcChain xmlns="http://schemas.openxmlformats.org/spreadsheetml/2006/main">
  <c r="C5" i="13" l="1"/>
  <c r="C35" i="13" s="1"/>
  <c r="C30" i="13"/>
  <c r="B14" i="13"/>
  <c r="B19" i="13" l="1"/>
  <c r="B8" i="13" l="1"/>
  <c r="B9" i="13"/>
  <c r="B10" i="13"/>
  <c r="B12" i="13"/>
  <c r="B13" i="13"/>
  <c r="B16" i="13"/>
  <c r="B17" i="13"/>
  <c r="B18" i="13"/>
  <c r="B7" i="13"/>
  <c r="D5" i="13"/>
  <c r="D30" i="13" l="1"/>
  <c r="D35" i="13"/>
  <c r="B11" i="13"/>
  <c r="B15" i="13"/>
  <c r="C33" i="13"/>
  <c r="D33" i="13"/>
  <c r="D27" i="13"/>
  <c r="D23" i="13"/>
  <c r="D32" i="13"/>
  <c r="D26" i="13"/>
  <c r="D34" i="13"/>
  <c r="D25" i="13"/>
  <c r="D31" i="13"/>
  <c r="D28" i="13"/>
  <c r="D24" i="13"/>
  <c r="D29" i="13"/>
  <c r="C32" i="13" l="1"/>
  <c r="C29" i="13"/>
  <c r="B5" i="13"/>
  <c r="C26" i="13"/>
  <c r="C31" i="13"/>
  <c r="C24" i="13"/>
  <c r="C25" i="13"/>
  <c r="C23" i="13"/>
  <c r="C27" i="13"/>
  <c r="C34" i="13"/>
  <c r="C28" i="13"/>
  <c r="D21" i="13"/>
  <c r="B32" i="13" l="1"/>
  <c r="B35" i="13"/>
  <c r="B30" i="13"/>
  <c r="B31" i="13"/>
  <c r="C21" i="13"/>
  <c r="B33" i="13"/>
  <c r="B25" i="13"/>
  <c r="B29" i="13"/>
  <c r="B27" i="13"/>
  <c r="B34" i="13"/>
  <c r="B28" i="13"/>
  <c r="B23" i="13"/>
  <c r="B24" i="13"/>
  <c r="B26" i="13"/>
  <c r="B21" i="13" l="1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<sst xmlns="http://schemas.openxmlformats.org/spreadsheetml/2006/main" count="36" uniqueCount="22">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</sst>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0"/>
    <numFmt numFmtId="16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Border="1" applyAlignment="1">
      <alignment vertical="center"/>
    </xf>
    <xf numFmtId="167" fontId="5" fillId="0" borderId="0" xfId="0" applyNumberFormat="1" applyFont="1" applyAlignment="1">
      <alignment vertical="center"/>
    </xf>
    <xf numFmtId="167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6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Alignment="1" applyProtection="1">
      <alignment horizontal="left" vertical="center"/>
    </xf>
    <xf numFmtId="167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5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36"/>
  <sheetViews>
    <sheetView tabSelected="1" topLeftCell="A19" zoomScaleSheetLayoutView="100" workbookViewId="0">
      <selection activeCell="E8" sqref="E8"/>
    </sheetView>
  </sheetViews>
  <sheetFormatPr defaultColWidth="9.09765625" defaultRowHeight="26.25" customHeight="1"/>
  <cols>
    <col min="1" max="1" width="35.59765625" style="1" customWidth="1"/>
    <col min="2" max="2" width="19.8984375" style="7" customWidth="1"/>
    <col min="3" max="3" width="20.296875" style="7" customWidth="1"/>
    <col min="4" max="4" width="23.8984375" style="7" customWidth="1"/>
    <col min="5" max="6" width="9.09765625" style="7"/>
    <col min="7" max="7" width="9.296875" style="7" customWidth="1"/>
    <col min="8" max="16384" width="9.09765625" style="7"/>
  </cols>
  <sheetData>
    <row r="1" spans="1:12" s="30" customFormat="1" ht="23.25" customHeight="1">
      <c r="A1" s="1" t="s">
        <v>19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5</v>
      </c>
      <c r="B3" s="5" t="s">
        <v>0</v>
      </c>
      <c r="C3" s="5" t="s">
        <v>1</v>
      </c>
      <c r="D3" s="5" t="s">
        <v>2</v>
      </c>
      <c r="E3" s="18"/>
      <c r="F3" s="33"/>
      <c r="G3" s="33"/>
      <c r="H3" s="34"/>
      <c r="L3" s="11"/>
    </row>
    <row r="4" spans="1:12" s="1" customFormat="1" ht="24" customHeight="1">
      <c r="C4" s="19" t="s">
        <v>21</v>
      </c>
      <c r="D4" s="8"/>
      <c r="E4" s="6"/>
    </row>
    <row r="5" spans="1:12" ht="24" customHeight="1">
      <c r="A5" s="9" t="s">
        <v>3</v>
      </c>
      <c r="B5" s="10">
        <f>SUM(C5:D5)</f>
        <v>468100</v>
      </c>
      <c r="C5" s="10">
        <f>SUM(C7:C11,C15,C19)</f>
        <v>245941</v>
      </c>
      <c r="D5" s="10">
        <f>SUM(D7:D11,D15,D19)</f>
        <v>222159</v>
      </c>
      <c r="E5" s="20"/>
      <c r="F5" s="20"/>
      <c r="G5" s="20"/>
    </row>
    <row r="6" spans="1:12" ht="3.75" customHeight="1">
      <c r="A6" s="9"/>
      <c r="B6" s="10"/>
      <c r="C6" s="10"/>
      <c r="D6" s="10"/>
      <c r="E6" s="20"/>
      <c r="F6" s="20"/>
      <c r="G6" s="20"/>
    </row>
    <row r="7" spans="1:12" ht="24" customHeight="1">
      <c r="A7" s="21" t="s">
        <v>7</v>
      </c>
      <c r="B7" s="12">
        <f>SUM(C7:D7)</f>
        <v>20486</v>
      </c>
      <c r="C7" s="12">
        <v>9124</v>
      </c>
      <c r="D7" s="12">
        <v>11362</v>
      </c>
      <c r="E7" s="13"/>
    </row>
    <row r="8" spans="1:12" ht="24" customHeight="1">
      <c r="A8" s="11" t="s">
        <v>6</v>
      </c>
      <c r="B8" s="12">
        <f t="shared" ref="B8:B19" si="0">SUM(C8:D8)</f>
        <v>112462</v>
      </c>
      <c r="C8" s="12">
        <v>52629</v>
      </c>
      <c r="D8" s="12">
        <v>59833</v>
      </c>
      <c r="E8" s="13"/>
    </row>
    <row r="9" spans="1:12" ht="24" customHeight="1">
      <c r="A9" s="22" t="s">
        <v>8</v>
      </c>
      <c r="B9" s="12">
        <f t="shared" si="0"/>
        <v>106930</v>
      </c>
      <c r="C9" s="12">
        <v>59778</v>
      </c>
      <c r="D9" s="12">
        <v>47152</v>
      </c>
      <c r="E9" s="13"/>
      <c r="H9" s="16"/>
      <c r="I9" s="16"/>
      <c r="J9" s="16"/>
    </row>
    <row r="10" spans="1:12" ht="24" customHeight="1">
      <c r="A10" s="22" t="s">
        <v>9</v>
      </c>
      <c r="B10" s="12">
        <f t="shared" si="0"/>
        <v>77488</v>
      </c>
      <c r="C10" s="12">
        <v>48248</v>
      </c>
      <c r="D10" s="12">
        <v>29240</v>
      </c>
      <c r="E10" s="13"/>
    </row>
    <row r="11" spans="1:12" ht="24" customHeight="1">
      <c r="A11" s="11" t="s">
        <v>10</v>
      </c>
      <c r="B11" s="12">
        <f t="shared" si="0"/>
        <v>65607</v>
      </c>
      <c r="C11" s="12">
        <v>36180</v>
      </c>
      <c r="D11" s="12">
        <v>29427</v>
      </c>
      <c r="E11" s="13"/>
    </row>
    <row r="12" spans="1:12" ht="24" customHeight="1">
      <c r="A12" s="23" t="s">
        <v>11</v>
      </c>
      <c r="B12" s="12">
        <f t="shared" si="0"/>
        <v>46426</v>
      </c>
      <c r="C12" s="12">
        <v>24308</v>
      </c>
      <c r="D12" s="12">
        <v>22118</v>
      </c>
      <c r="E12" s="13"/>
    </row>
    <row r="13" spans="1:12" ht="24" customHeight="1">
      <c r="A13" s="23" t="s">
        <v>12</v>
      </c>
      <c r="B13" s="12">
        <f t="shared" si="0"/>
        <v>19158</v>
      </c>
      <c r="C13" s="12">
        <v>11872</v>
      </c>
      <c r="D13" s="12">
        <v>7286</v>
      </c>
    </row>
    <row r="14" spans="1:12" ht="24" customHeight="1">
      <c r="A14" s="24" t="s">
        <v>17</v>
      </c>
      <c r="B14" s="12">
        <f t="shared" si="0"/>
        <v>23</v>
      </c>
      <c r="C14" s="35" t="s">
        <v>4</v>
      </c>
      <c r="D14" s="12">
        <v>23</v>
      </c>
      <c r="E14" s="13"/>
      <c r="F14" s="13"/>
      <c r="G14" s="13"/>
    </row>
    <row r="15" spans="1:12" ht="24" customHeight="1">
      <c r="A15" s="11" t="s">
        <v>18</v>
      </c>
      <c r="B15" s="12">
        <f t="shared" si="0"/>
        <v>81439</v>
      </c>
      <c r="C15" s="12">
        <v>37227</v>
      </c>
      <c r="D15" s="12">
        <v>44212</v>
      </c>
      <c r="E15" s="13"/>
      <c r="F15" s="13"/>
      <c r="G15" s="13"/>
    </row>
    <row r="16" spans="1:12" ht="24" customHeight="1">
      <c r="A16" s="24" t="s">
        <v>13</v>
      </c>
      <c r="B16" s="12">
        <f t="shared" si="0"/>
        <v>39802</v>
      </c>
      <c r="C16" s="12">
        <v>16553</v>
      </c>
      <c r="D16" s="12">
        <v>23249</v>
      </c>
      <c r="E16" s="20"/>
      <c r="F16" s="20"/>
      <c r="G16" s="20"/>
    </row>
    <row r="17" spans="1:7" ht="24" customHeight="1">
      <c r="A17" s="24" t="s">
        <v>14</v>
      </c>
      <c r="B17" s="12">
        <f t="shared" si="0"/>
        <v>30716</v>
      </c>
      <c r="C17" s="12">
        <v>16455</v>
      </c>
      <c r="D17" s="12">
        <v>14261</v>
      </c>
      <c r="E17" s="13"/>
    </row>
    <row r="18" spans="1:7" ht="24" customHeight="1">
      <c r="A18" s="24" t="s">
        <v>15</v>
      </c>
      <c r="B18" s="12">
        <f t="shared" si="0"/>
        <v>10921</v>
      </c>
      <c r="C18" s="12">
        <v>4218</v>
      </c>
      <c r="D18" s="12">
        <v>6703</v>
      </c>
      <c r="E18" s="13"/>
    </row>
    <row r="19" spans="1:7" ht="24" customHeight="1">
      <c r="A19" s="23" t="s">
        <v>20</v>
      </c>
      <c r="B19" s="12">
        <f t="shared" si="0"/>
        <v>3688</v>
      </c>
      <c r="C19" s="12">
        <v>2755</v>
      </c>
      <c r="D19" s="12">
        <v>933</v>
      </c>
      <c r="E19" s="13"/>
    </row>
    <row r="20" spans="1:7" ht="24" customHeight="1">
      <c r="A20" s="7"/>
      <c r="C20" s="25" t="s">
        <v>16</v>
      </c>
      <c r="D20" s="1"/>
      <c r="E20" s="13"/>
    </row>
    <row r="21" spans="1:7" ht="24" customHeight="1">
      <c r="A21" s="18" t="s">
        <v>3</v>
      </c>
      <c r="B21" s="32">
        <f>SUM(B23:B27,B31,B35)</f>
        <v>100.00000000000001</v>
      </c>
      <c r="C21" s="32">
        <f>SUM(C23:C27,C31,C35)</f>
        <v>100.00000000000001</v>
      </c>
      <c r="D21" s="32">
        <f>SUM(D23:D27,D31,D35)</f>
        <v>100.00000000000001</v>
      </c>
      <c r="E21" s="13"/>
    </row>
    <row r="22" spans="1:7" ht="3.75" customHeight="1">
      <c r="A22" s="18"/>
      <c r="B22" s="31"/>
      <c r="C22" s="31"/>
      <c r="D22" s="31"/>
      <c r="E22" s="13"/>
    </row>
    <row r="23" spans="1:7" s="16" customFormat="1" ht="23.1" customHeight="1">
      <c r="A23" s="26" t="s">
        <v>7</v>
      </c>
      <c r="B23" s="27">
        <f>B7*100/B5</f>
        <v>4.3764152958769493</v>
      </c>
      <c r="C23" s="27">
        <f>C7*100/C5</f>
        <v>3.7098328460891028</v>
      </c>
      <c r="D23" s="27">
        <f>D7*100/D5</f>
        <v>5.1143550340071746</v>
      </c>
    </row>
    <row r="24" spans="1:7" s="16" customFormat="1" ht="23.1" customHeight="1">
      <c r="A24" s="14" t="s">
        <v>6</v>
      </c>
      <c r="B24" s="27">
        <f>B8*100/B5</f>
        <v>24.025208288827173</v>
      </c>
      <c r="C24" s="27">
        <f>C8*100/C5</f>
        <v>21.399034727841229</v>
      </c>
      <c r="D24" s="27">
        <f>D8*100/D5</f>
        <v>26.932512299749277</v>
      </c>
      <c r="E24" s="15"/>
      <c r="F24" s="15"/>
      <c r="G24" s="15"/>
    </row>
    <row r="25" spans="1:7" s="16" customFormat="1" ht="23.1" customHeight="1">
      <c r="A25" s="28" t="s">
        <v>8</v>
      </c>
      <c r="B25" s="27">
        <f>B9*100/B5</f>
        <v>22.843409527878659</v>
      </c>
      <c r="C25" s="27">
        <f>C9*100/C5</f>
        <v>24.305829446899867</v>
      </c>
      <c r="D25" s="27">
        <f>D9*100/D5</f>
        <v>21.224438352711346</v>
      </c>
    </row>
    <row r="26" spans="1:7" s="16" customFormat="1" ht="23.1" customHeight="1">
      <c r="A26" s="28" t="s">
        <v>9</v>
      </c>
      <c r="B26" s="27">
        <f>B10*100/B5</f>
        <v>16.553727835932492</v>
      </c>
      <c r="C26" s="27">
        <f>C10*100/C5</f>
        <v>19.617713191375167</v>
      </c>
      <c r="D26" s="27">
        <f>D10*100/D5</f>
        <v>13.161744516314892</v>
      </c>
    </row>
    <row r="27" spans="1:7" s="16" customFormat="1" ht="22.5" customHeight="1">
      <c r="A27" s="14" t="s">
        <v>10</v>
      </c>
      <c r="B27" s="27">
        <f>B11*100/B5</f>
        <v>14.015594958342234</v>
      </c>
      <c r="C27" s="27">
        <f>C11*100/C5</f>
        <v>14.710845284031537</v>
      </c>
      <c r="D27" s="27">
        <f>D11*100/D5</f>
        <v>13.245918463802951</v>
      </c>
    </row>
    <row r="28" spans="1:7" s="16" customFormat="1" ht="23.1" customHeight="1">
      <c r="A28" s="29" t="s">
        <v>11</v>
      </c>
      <c r="B28" s="27">
        <f>B12*100/B5</f>
        <v>9.9179662465285201</v>
      </c>
      <c r="C28" s="27">
        <f>C12*100/C5</f>
        <v>9.8836712870159911</v>
      </c>
      <c r="D28" s="27">
        <f>D12*100/D5</f>
        <v>9.9559324627856629</v>
      </c>
    </row>
    <row r="29" spans="1:7" s="16" customFormat="1" ht="23.1" customHeight="1">
      <c r="A29" s="29" t="s">
        <v>12</v>
      </c>
      <c r="B29" s="27">
        <f>B13*100/B5</f>
        <v>4.0927152317880795</v>
      </c>
      <c r="C29" s="27">
        <f>C13*100/C5</f>
        <v>4.8271739970155441</v>
      </c>
      <c r="D29" s="27">
        <f>D13*100/D5</f>
        <v>3.2796330556043194</v>
      </c>
    </row>
    <row r="30" spans="1:7" s="16" customFormat="1" ht="23.1" customHeight="1">
      <c r="A30" s="29" t="s">
        <v>17</v>
      </c>
      <c r="B30" s="27">
        <f>B14*100/B5</f>
        <v>4.913480025635548E-3</v>
      </c>
      <c r="C30" s="27" t="e">
        <f>C14*100/C5</f>
        <v>#VALUE!</v>
      </c>
      <c r="D30" s="27">
        <f>D14*100/D5</f>
        <v>1.035294541296999E-2</v>
      </c>
    </row>
    <row r="31" spans="1:7" s="16" customFormat="1" ht="22.5" customHeight="1">
      <c r="A31" s="11" t="s">
        <v>18</v>
      </c>
      <c r="B31" s="27">
        <f>B15*100/B5</f>
        <v>17.397778252510147</v>
      </c>
      <c r="C31" s="27">
        <f>C15*100/C5</f>
        <v>15.13655714175351</v>
      </c>
      <c r="D31" s="27">
        <f>D15*100/D5</f>
        <v>19.901061852096923</v>
      </c>
    </row>
    <row r="32" spans="1:7" s="16" customFormat="1" ht="23.1" customHeight="1">
      <c r="A32" s="29" t="s">
        <v>13</v>
      </c>
      <c r="B32" s="27">
        <f>B16*100/B5</f>
        <v>8.5028839991454817</v>
      </c>
      <c r="C32" s="27">
        <f>C16*100/C5</f>
        <v>6.7304760084735769</v>
      </c>
      <c r="D32" s="27">
        <f>D16*100/D5</f>
        <v>10.465027300266925</v>
      </c>
    </row>
    <row r="33" spans="1:5" s="16" customFormat="1" ht="23.1" customHeight="1">
      <c r="A33" s="29" t="s">
        <v>14</v>
      </c>
      <c r="B33" s="27">
        <f>B17*100/B5</f>
        <v>6.5618457594531083</v>
      </c>
      <c r="C33" s="27">
        <f>C17*100/C5</f>
        <v>6.6906290533095332</v>
      </c>
      <c r="D33" s="27">
        <f>D17*100/D5</f>
        <v>6.4192762841028275</v>
      </c>
    </row>
    <row r="34" spans="1:5" s="16" customFormat="1" ht="23.1" customHeight="1">
      <c r="A34" s="29" t="s">
        <v>15</v>
      </c>
      <c r="B34" s="27">
        <f>B18*100/B5</f>
        <v>2.3330484939115572</v>
      </c>
      <c r="C34" s="27">
        <f>C18*100/C5</f>
        <v>1.7150454783870928</v>
      </c>
      <c r="D34" s="27">
        <f>D18*100/D5</f>
        <v>3.017208395788602</v>
      </c>
    </row>
    <row r="35" spans="1:5" s="16" customFormat="1" ht="23.1" customHeight="1">
      <c r="A35" s="29" t="s">
        <v>20</v>
      </c>
      <c r="B35" s="27">
        <f>B19*100/B5</f>
        <v>0.78786584063234355</v>
      </c>
      <c r="C35" s="27">
        <f>C19*100/C5</f>
        <v>1.1201873620095877</v>
      </c>
      <c r="D35" s="27">
        <f>D19*100/D5</f>
        <v>0.41996948131743483</v>
      </c>
    </row>
    <row r="36" spans="1:5" s="16" customFormat="1" ht="15" customHeight="1">
      <c r="A36" s="17"/>
      <c r="B36" s="17"/>
      <c r="C36" s="17"/>
      <c r="D36" s="17"/>
      <c r="E36" s="15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63" firstPageNumber="13" fitToHeight="0" orientation="portrait" horizontalDpi="300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2017-03-13T00:28:40Z</dcterms:modified>
</cp:coreProperties>
</file>