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470" windowWidth="18915" windowHeight="6570"/>
  </bookViews>
  <sheets>
    <sheet name="T-3.7" sheetId="1" r:id="rId1"/>
  </sheets>
  <definedNames>
    <definedName name="_xlnm.Print_Area" localSheetId="0">'T-3.7'!$A$1:$V$28</definedName>
  </definedNames>
  <calcPr calcId="125725"/>
</workbook>
</file>

<file path=xl/calcChain.xml><?xml version="1.0" encoding="utf-8"?>
<calcChain xmlns="http://schemas.openxmlformats.org/spreadsheetml/2006/main">
  <c r="G22" i="1"/>
  <c r="F22"/>
  <c r="E22" s="1"/>
  <c r="G21"/>
  <c r="F21"/>
  <c r="E21" s="1"/>
  <c r="G20"/>
  <c r="F20"/>
  <c r="E20"/>
  <c r="G19"/>
  <c r="F19"/>
  <c r="E19"/>
  <c r="G18"/>
  <c r="F18"/>
  <c r="E18" s="1"/>
  <c r="G17"/>
  <c r="F17"/>
  <c r="E17" s="1"/>
  <c r="G16"/>
  <c r="F16"/>
  <c r="E16"/>
  <c r="G15"/>
  <c r="F15"/>
  <c r="E15"/>
  <c r="G14"/>
  <c r="F14"/>
  <c r="E14" s="1"/>
  <c r="G13"/>
  <c r="F13"/>
  <c r="E13" s="1"/>
  <c r="G12"/>
  <c r="F12"/>
  <c r="E12"/>
  <c r="G11"/>
  <c r="F11"/>
  <c r="E11"/>
  <c r="S10"/>
  <c r="R10"/>
  <c r="Q10"/>
  <c r="P10"/>
  <c r="O10"/>
  <c r="N10"/>
  <c r="M10"/>
  <c r="L10"/>
  <c r="F10" s="1"/>
  <c r="E10" s="1"/>
  <c r="K10"/>
  <c r="J10"/>
  <c r="I10"/>
  <c r="H10"/>
  <c r="G10"/>
</calcChain>
</file>

<file path=xl/sharedStrings.xml><?xml version="1.0" encoding="utf-8"?>
<sst xmlns="http://schemas.openxmlformats.org/spreadsheetml/2006/main" count="83" uniqueCount="56">
  <si>
    <t xml:space="preserve">ตาราง     </t>
  </si>
  <si>
    <t>นักเรียน จำแนกตามระดับการศึกษา และเพศ เป็นรายอำเภอ ปีการศึกษา 2559</t>
  </si>
  <si>
    <t xml:space="preserve">Table </t>
  </si>
  <si>
    <t>Student by Level of Education, Sex and District: Academic Year 2016</t>
  </si>
  <si>
    <t>อำเภอ</t>
  </si>
  <si>
    <t>ระดับการศึกษา Level of  education</t>
  </si>
  <si>
    <t>District</t>
  </si>
  <si>
    <t>รวม</t>
  </si>
  <si>
    <t>ก่อนประถมศึกษา</t>
  </si>
  <si>
    <t>ประถมศึกษา</t>
  </si>
  <si>
    <t>มัธยมต้น</t>
  </si>
  <si>
    <t>มัธยมปลาย</t>
  </si>
  <si>
    <t>Total</t>
  </si>
  <si>
    <t>Pre-elementary</t>
  </si>
  <si>
    <t>Elementary</t>
  </si>
  <si>
    <t>Lower Secondary</t>
  </si>
  <si>
    <t>Upper Secondary</t>
  </si>
  <si>
    <t>ชาย</t>
  </si>
  <si>
    <t>หญิง</t>
  </si>
  <si>
    <t>Male</t>
  </si>
  <si>
    <t>Female</t>
  </si>
  <si>
    <t>รวมยอด</t>
  </si>
  <si>
    <t>อำเภอเมืองพิจิตร</t>
  </si>
  <si>
    <t>Mueang Phichit District</t>
  </si>
  <si>
    <t>อำเภอวังทรายพูน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</si>
  <si>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</si>
  <si>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</si>
  <si>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</si>
  <si>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</si>
  <si>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</si>
  <si>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</si>
  <si>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</si>
  <si>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</si>
  <si>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</si>
  <si>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</si>
  <si>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</si>
  <si>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</si>
  <si>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</si>
  <si>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</si>
  <si>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</si>
  <si>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</si>
  <si>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</si>
  <si>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</si>
  <si>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</si>
  <si>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</si>
  <si>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Wachirabarami District</t>
  </si>
  <si>
    <t xml:space="preserve">         ที่มา:   สำนักงานเขตพื้นที่การศึกษา_ _ _ _ _ _ _ _ _ _ _ เขต _ _ _ _</t>
  </si>
  <si>
    <t xml:space="preserve">     ที่มา:  1. สำนักงานเขตพื้นที่การศึกษาประถมศึกษาพิจิตร  เขต 1,2</t>
  </si>
  <si>
    <t>Source:  1. Phichit Primary Educational Service Area Office, Area 1,2</t>
  </si>
  <si>
    <t xml:space="preserve">     Source:   _ _ _ _ _ _ _ _Educational Service Area Office, Area_ _ _ _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</si>
  <si>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สำนักงานเขตพื้นที่การศึกษามัธยมศึกษาเขต41  (พิจิตร-กำแพงเพชร) </t>
    </r>
  </si>
  <si>
    <t xml:space="preserve">            2. The Secondary Educational Service Area Office, Area 41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</si>
  <si>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</si>
  <si>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t xml:space="preserve">            3. Department of Local Administration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</si>
  <si>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4. กรมศาสนา</t>
    </r>
  </si>
  <si>
    <t xml:space="preserve">            4. Includinv The Religions Affairs Department</t>
  </si>
</sst>
</file>

<file path=xl/styles.xml><?xml version="1.0" encoding="utf-8"?>
<styleSheet xmlns="http://schemas.openxmlformats.org/spreadsheetml/2006/main">
  <fonts count="9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1" applyFont="1"/>
    <xf numFmtId="0" fontId="2" fillId="0" borderId="0" xfId="1" quotePrefix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/>
    <xf numFmtId="0" fontId="5" fillId="0" borderId="1" xfId="1" applyFont="1" applyBorder="1"/>
    <xf numFmtId="0" fontId="5" fillId="0" borderId="2" xfId="1" applyFont="1" applyBorder="1"/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/>
    <xf numFmtId="0" fontId="5" fillId="0" borderId="0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Border="1"/>
    <xf numFmtId="0" fontId="4" fillId="0" borderId="0" xfId="1" applyFont="1" applyBorder="1"/>
    <xf numFmtId="0" fontId="6" fillId="0" borderId="0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3" fontId="6" fillId="0" borderId="14" xfId="1" applyNumberFormat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7" xfId="1" applyFont="1" applyBorder="1"/>
    <xf numFmtId="3" fontId="5" fillId="0" borderId="14" xfId="1" applyNumberFormat="1" applyFont="1" applyBorder="1" applyAlignment="1">
      <alignment vertical="center"/>
    </xf>
    <xf numFmtId="3" fontId="5" fillId="0" borderId="14" xfId="1" applyNumberFormat="1" applyFont="1" applyBorder="1"/>
    <xf numFmtId="3" fontId="5" fillId="0" borderId="7" xfId="1" applyNumberFormat="1" applyFont="1" applyBorder="1"/>
    <xf numFmtId="0" fontId="5" fillId="0" borderId="8" xfId="1" applyFont="1" applyBorder="1" applyAlignment="1">
      <alignment horizontal="left"/>
    </xf>
    <xf numFmtId="0" fontId="2" fillId="0" borderId="10" xfId="1" applyFont="1" applyBorder="1"/>
    <xf numFmtId="0" fontId="2" fillId="0" borderId="11" xfId="1" applyFont="1" applyBorder="1"/>
    <xf numFmtId="0" fontId="2" fillId="0" borderId="12" xfId="1" applyFont="1" applyBorder="1"/>
    <xf numFmtId="0" fontId="2" fillId="0" borderId="0" xfId="1" applyFont="1" applyBorder="1"/>
    <xf numFmtId="0" fontId="7" fillId="0" borderId="0" xfId="1" applyFont="1"/>
    <xf numFmtId="0" fontId="4" fillId="0" borderId="0" xfId="0" applyFont="1"/>
    <xf numFmtId="0" fontId="7" fillId="0" borderId="0" xfId="0" applyFont="1"/>
  </cellXfs>
  <cellStyles count="2"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1400175</xdr:colOff>
      <xdr:row>0</xdr:row>
      <xdr:rowOff>9527</xdr:rowOff>
    </xdr:from>
    <xdr:to>
      <xdr:col>22</xdr:col>
      <xdr:colOff>95250</xdr:colOff>
      <xdr:row>28</xdr:row>
      <xdr:rowOff>114301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467850" y="9527"/>
          <a:ext cx="590550" cy="6334124"/>
          <a:chOff x="978" y="1"/>
          <a:chExt cx="62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" y="87"/>
            <a:ext cx="50" cy="5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3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T28"/>
  <sheetViews>
    <sheetView showGridLines="0" tabSelected="1" topLeftCell="A4" workbookViewId="0">
      <selection activeCell="X16" sqref="X16"/>
    </sheetView>
  </sheetViews>
  <sheetFormatPr defaultRowHeight="21.75"/>
  <cols>
    <col min="1" max="1" width="1.7109375" style="4" customWidth="1"/>
    <col min="2" max="2" width="6" style="4" customWidth="1"/>
    <col min="3" max="3" width="4.5703125" style="4" customWidth="1"/>
    <col min="4" max="4" width="9.5703125" style="4" customWidth="1"/>
    <col min="5" max="7" width="6.85546875" style="4" customWidth="1"/>
    <col min="8" max="8" width="6.28515625" style="4" customWidth="1"/>
    <col min="9" max="19" width="6.5703125" style="4" customWidth="1"/>
    <col min="20" max="20" width="21.28515625" style="4" customWidth="1"/>
    <col min="21" max="21" width="2.28515625" style="4" customWidth="1"/>
    <col min="22" max="22" width="4.85546875" style="4" customWidth="1"/>
    <col min="23" max="255" width="9.140625" style="4"/>
    <col min="256" max="256" width="1.7109375" style="4" customWidth="1"/>
    <col min="257" max="257" width="6" style="4" customWidth="1"/>
    <col min="258" max="258" width="4.5703125" style="4" customWidth="1"/>
    <col min="259" max="259" width="9.5703125" style="4" customWidth="1"/>
    <col min="260" max="262" width="6.85546875" style="4" customWidth="1"/>
    <col min="263" max="263" width="6.28515625" style="4" customWidth="1"/>
    <col min="264" max="274" width="6.5703125" style="4" customWidth="1"/>
    <col min="275" max="275" width="21.28515625" style="4" customWidth="1"/>
    <col min="276" max="276" width="2.28515625" style="4" customWidth="1"/>
    <col min="277" max="277" width="4.85546875" style="4" customWidth="1"/>
    <col min="278" max="511" width="9.140625" style="4"/>
    <col min="512" max="512" width="1.7109375" style="4" customWidth="1"/>
    <col min="513" max="513" width="6" style="4" customWidth="1"/>
    <col min="514" max="514" width="4.5703125" style="4" customWidth="1"/>
    <col min="515" max="515" width="9.5703125" style="4" customWidth="1"/>
    <col min="516" max="518" width="6.85546875" style="4" customWidth="1"/>
    <col min="519" max="519" width="6.28515625" style="4" customWidth="1"/>
    <col min="520" max="530" width="6.5703125" style="4" customWidth="1"/>
    <col min="531" max="531" width="21.28515625" style="4" customWidth="1"/>
    <col min="532" max="532" width="2.28515625" style="4" customWidth="1"/>
    <col min="533" max="533" width="4.85546875" style="4" customWidth="1"/>
    <col min="534" max="767" width="9.140625" style="4"/>
    <col min="768" max="768" width="1.7109375" style="4" customWidth="1"/>
    <col min="769" max="769" width="6" style="4" customWidth="1"/>
    <col min="770" max="770" width="4.5703125" style="4" customWidth="1"/>
    <col min="771" max="771" width="9.5703125" style="4" customWidth="1"/>
    <col min="772" max="774" width="6.85546875" style="4" customWidth="1"/>
    <col min="775" max="775" width="6.28515625" style="4" customWidth="1"/>
    <col min="776" max="786" width="6.5703125" style="4" customWidth="1"/>
    <col min="787" max="787" width="21.28515625" style="4" customWidth="1"/>
    <col min="788" max="788" width="2.28515625" style="4" customWidth="1"/>
    <col min="789" max="789" width="4.85546875" style="4" customWidth="1"/>
    <col min="790" max="1023" width="9.140625" style="4"/>
    <col min="1024" max="1024" width="1.7109375" style="4" customWidth="1"/>
    <col min="1025" max="1025" width="6" style="4" customWidth="1"/>
    <col min="1026" max="1026" width="4.5703125" style="4" customWidth="1"/>
    <col min="1027" max="1027" width="9.5703125" style="4" customWidth="1"/>
    <col min="1028" max="1030" width="6.85546875" style="4" customWidth="1"/>
    <col min="1031" max="1031" width="6.28515625" style="4" customWidth="1"/>
    <col min="1032" max="1042" width="6.5703125" style="4" customWidth="1"/>
    <col min="1043" max="1043" width="21.28515625" style="4" customWidth="1"/>
    <col min="1044" max="1044" width="2.28515625" style="4" customWidth="1"/>
    <col min="1045" max="1045" width="4.85546875" style="4" customWidth="1"/>
    <col min="1046" max="1279" width="9.140625" style="4"/>
    <col min="1280" max="1280" width="1.7109375" style="4" customWidth="1"/>
    <col min="1281" max="1281" width="6" style="4" customWidth="1"/>
    <col min="1282" max="1282" width="4.5703125" style="4" customWidth="1"/>
    <col min="1283" max="1283" width="9.5703125" style="4" customWidth="1"/>
    <col min="1284" max="1286" width="6.85546875" style="4" customWidth="1"/>
    <col min="1287" max="1287" width="6.28515625" style="4" customWidth="1"/>
    <col min="1288" max="1298" width="6.5703125" style="4" customWidth="1"/>
    <col min="1299" max="1299" width="21.28515625" style="4" customWidth="1"/>
    <col min="1300" max="1300" width="2.28515625" style="4" customWidth="1"/>
    <col min="1301" max="1301" width="4.85546875" style="4" customWidth="1"/>
    <col min="1302" max="1535" width="9.140625" style="4"/>
    <col min="1536" max="1536" width="1.7109375" style="4" customWidth="1"/>
    <col min="1537" max="1537" width="6" style="4" customWidth="1"/>
    <col min="1538" max="1538" width="4.5703125" style="4" customWidth="1"/>
    <col min="1539" max="1539" width="9.5703125" style="4" customWidth="1"/>
    <col min="1540" max="1542" width="6.85546875" style="4" customWidth="1"/>
    <col min="1543" max="1543" width="6.28515625" style="4" customWidth="1"/>
    <col min="1544" max="1554" width="6.5703125" style="4" customWidth="1"/>
    <col min="1555" max="1555" width="21.28515625" style="4" customWidth="1"/>
    <col min="1556" max="1556" width="2.28515625" style="4" customWidth="1"/>
    <col min="1557" max="1557" width="4.85546875" style="4" customWidth="1"/>
    <col min="1558" max="1791" width="9.140625" style="4"/>
    <col min="1792" max="1792" width="1.7109375" style="4" customWidth="1"/>
    <col min="1793" max="1793" width="6" style="4" customWidth="1"/>
    <col min="1794" max="1794" width="4.5703125" style="4" customWidth="1"/>
    <col min="1795" max="1795" width="9.5703125" style="4" customWidth="1"/>
    <col min="1796" max="1798" width="6.85546875" style="4" customWidth="1"/>
    <col min="1799" max="1799" width="6.28515625" style="4" customWidth="1"/>
    <col min="1800" max="1810" width="6.5703125" style="4" customWidth="1"/>
    <col min="1811" max="1811" width="21.28515625" style="4" customWidth="1"/>
    <col min="1812" max="1812" width="2.28515625" style="4" customWidth="1"/>
    <col min="1813" max="1813" width="4.85546875" style="4" customWidth="1"/>
    <col min="1814" max="2047" width="9.140625" style="4"/>
    <col min="2048" max="2048" width="1.7109375" style="4" customWidth="1"/>
    <col min="2049" max="2049" width="6" style="4" customWidth="1"/>
    <col min="2050" max="2050" width="4.5703125" style="4" customWidth="1"/>
    <col min="2051" max="2051" width="9.5703125" style="4" customWidth="1"/>
    <col min="2052" max="2054" width="6.85546875" style="4" customWidth="1"/>
    <col min="2055" max="2055" width="6.28515625" style="4" customWidth="1"/>
    <col min="2056" max="2066" width="6.5703125" style="4" customWidth="1"/>
    <col min="2067" max="2067" width="21.28515625" style="4" customWidth="1"/>
    <col min="2068" max="2068" width="2.28515625" style="4" customWidth="1"/>
    <col min="2069" max="2069" width="4.85546875" style="4" customWidth="1"/>
    <col min="2070" max="2303" width="9.140625" style="4"/>
    <col min="2304" max="2304" width="1.7109375" style="4" customWidth="1"/>
    <col min="2305" max="2305" width="6" style="4" customWidth="1"/>
    <col min="2306" max="2306" width="4.5703125" style="4" customWidth="1"/>
    <col min="2307" max="2307" width="9.5703125" style="4" customWidth="1"/>
    <col min="2308" max="2310" width="6.85546875" style="4" customWidth="1"/>
    <col min="2311" max="2311" width="6.28515625" style="4" customWidth="1"/>
    <col min="2312" max="2322" width="6.5703125" style="4" customWidth="1"/>
    <col min="2323" max="2323" width="21.28515625" style="4" customWidth="1"/>
    <col min="2324" max="2324" width="2.28515625" style="4" customWidth="1"/>
    <col min="2325" max="2325" width="4.85546875" style="4" customWidth="1"/>
    <col min="2326" max="2559" width="9.140625" style="4"/>
    <col min="2560" max="2560" width="1.7109375" style="4" customWidth="1"/>
    <col min="2561" max="2561" width="6" style="4" customWidth="1"/>
    <col min="2562" max="2562" width="4.5703125" style="4" customWidth="1"/>
    <col min="2563" max="2563" width="9.5703125" style="4" customWidth="1"/>
    <col min="2564" max="2566" width="6.85546875" style="4" customWidth="1"/>
    <col min="2567" max="2567" width="6.28515625" style="4" customWidth="1"/>
    <col min="2568" max="2578" width="6.5703125" style="4" customWidth="1"/>
    <col min="2579" max="2579" width="21.28515625" style="4" customWidth="1"/>
    <col min="2580" max="2580" width="2.28515625" style="4" customWidth="1"/>
    <col min="2581" max="2581" width="4.85546875" style="4" customWidth="1"/>
    <col min="2582" max="2815" width="9.140625" style="4"/>
    <col min="2816" max="2816" width="1.7109375" style="4" customWidth="1"/>
    <col min="2817" max="2817" width="6" style="4" customWidth="1"/>
    <col min="2818" max="2818" width="4.5703125" style="4" customWidth="1"/>
    <col min="2819" max="2819" width="9.5703125" style="4" customWidth="1"/>
    <col min="2820" max="2822" width="6.85546875" style="4" customWidth="1"/>
    <col min="2823" max="2823" width="6.28515625" style="4" customWidth="1"/>
    <col min="2824" max="2834" width="6.5703125" style="4" customWidth="1"/>
    <col min="2835" max="2835" width="21.28515625" style="4" customWidth="1"/>
    <col min="2836" max="2836" width="2.28515625" style="4" customWidth="1"/>
    <col min="2837" max="2837" width="4.85546875" style="4" customWidth="1"/>
    <col min="2838" max="3071" width="9.140625" style="4"/>
    <col min="3072" max="3072" width="1.7109375" style="4" customWidth="1"/>
    <col min="3073" max="3073" width="6" style="4" customWidth="1"/>
    <col min="3074" max="3074" width="4.5703125" style="4" customWidth="1"/>
    <col min="3075" max="3075" width="9.5703125" style="4" customWidth="1"/>
    <col min="3076" max="3078" width="6.85546875" style="4" customWidth="1"/>
    <col min="3079" max="3079" width="6.28515625" style="4" customWidth="1"/>
    <col min="3080" max="3090" width="6.5703125" style="4" customWidth="1"/>
    <col min="3091" max="3091" width="21.28515625" style="4" customWidth="1"/>
    <col min="3092" max="3092" width="2.28515625" style="4" customWidth="1"/>
    <col min="3093" max="3093" width="4.85546875" style="4" customWidth="1"/>
    <col min="3094" max="3327" width="9.140625" style="4"/>
    <col min="3328" max="3328" width="1.7109375" style="4" customWidth="1"/>
    <col min="3329" max="3329" width="6" style="4" customWidth="1"/>
    <col min="3330" max="3330" width="4.5703125" style="4" customWidth="1"/>
    <col min="3331" max="3331" width="9.5703125" style="4" customWidth="1"/>
    <col min="3332" max="3334" width="6.85546875" style="4" customWidth="1"/>
    <col min="3335" max="3335" width="6.28515625" style="4" customWidth="1"/>
    <col min="3336" max="3346" width="6.5703125" style="4" customWidth="1"/>
    <col min="3347" max="3347" width="21.28515625" style="4" customWidth="1"/>
    <col min="3348" max="3348" width="2.28515625" style="4" customWidth="1"/>
    <col min="3349" max="3349" width="4.85546875" style="4" customWidth="1"/>
    <col min="3350" max="3583" width="9.140625" style="4"/>
    <col min="3584" max="3584" width="1.7109375" style="4" customWidth="1"/>
    <col min="3585" max="3585" width="6" style="4" customWidth="1"/>
    <col min="3586" max="3586" width="4.5703125" style="4" customWidth="1"/>
    <col min="3587" max="3587" width="9.5703125" style="4" customWidth="1"/>
    <col min="3588" max="3590" width="6.85546875" style="4" customWidth="1"/>
    <col min="3591" max="3591" width="6.28515625" style="4" customWidth="1"/>
    <col min="3592" max="3602" width="6.5703125" style="4" customWidth="1"/>
    <col min="3603" max="3603" width="21.28515625" style="4" customWidth="1"/>
    <col min="3604" max="3604" width="2.28515625" style="4" customWidth="1"/>
    <col min="3605" max="3605" width="4.85546875" style="4" customWidth="1"/>
    <col min="3606" max="3839" width="9.140625" style="4"/>
    <col min="3840" max="3840" width="1.7109375" style="4" customWidth="1"/>
    <col min="3841" max="3841" width="6" style="4" customWidth="1"/>
    <col min="3842" max="3842" width="4.5703125" style="4" customWidth="1"/>
    <col min="3843" max="3843" width="9.5703125" style="4" customWidth="1"/>
    <col min="3844" max="3846" width="6.85546875" style="4" customWidth="1"/>
    <col min="3847" max="3847" width="6.28515625" style="4" customWidth="1"/>
    <col min="3848" max="3858" width="6.5703125" style="4" customWidth="1"/>
    <col min="3859" max="3859" width="21.28515625" style="4" customWidth="1"/>
    <col min="3860" max="3860" width="2.28515625" style="4" customWidth="1"/>
    <col min="3861" max="3861" width="4.85546875" style="4" customWidth="1"/>
    <col min="3862" max="4095" width="9.140625" style="4"/>
    <col min="4096" max="4096" width="1.7109375" style="4" customWidth="1"/>
    <col min="4097" max="4097" width="6" style="4" customWidth="1"/>
    <col min="4098" max="4098" width="4.5703125" style="4" customWidth="1"/>
    <col min="4099" max="4099" width="9.5703125" style="4" customWidth="1"/>
    <col min="4100" max="4102" width="6.85546875" style="4" customWidth="1"/>
    <col min="4103" max="4103" width="6.28515625" style="4" customWidth="1"/>
    <col min="4104" max="4114" width="6.5703125" style="4" customWidth="1"/>
    <col min="4115" max="4115" width="21.28515625" style="4" customWidth="1"/>
    <col min="4116" max="4116" width="2.28515625" style="4" customWidth="1"/>
    <col min="4117" max="4117" width="4.85546875" style="4" customWidth="1"/>
    <col min="4118" max="4351" width="9.140625" style="4"/>
    <col min="4352" max="4352" width="1.7109375" style="4" customWidth="1"/>
    <col min="4353" max="4353" width="6" style="4" customWidth="1"/>
    <col min="4354" max="4354" width="4.5703125" style="4" customWidth="1"/>
    <col min="4355" max="4355" width="9.5703125" style="4" customWidth="1"/>
    <col min="4356" max="4358" width="6.85546875" style="4" customWidth="1"/>
    <col min="4359" max="4359" width="6.28515625" style="4" customWidth="1"/>
    <col min="4360" max="4370" width="6.5703125" style="4" customWidth="1"/>
    <col min="4371" max="4371" width="21.28515625" style="4" customWidth="1"/>
    <col min="4372" max="4372" width="2.28515625" style="4" customWidth="1"/>
    <col min="4373" max="4373" width="4.85546875" style="4" customWidth="1"/>
    <col min="4374" max="4607" width="9.140625" style="4"/>
    <col min="4608" max="4608" width="1.7109375" style="4" customWidth="1"/>
    <col min="4609" max="4609" width="6" style="4" customWidth="1"/>
    <col min="4610" max="4610" width="4.5703125" style="4" customWidth="1"/>
    <col min="4611" max="4611" width="9.5703125" style="4" customWidth="1"/>
    <col min="4612" max="4614" width="6.85546875" style="4" customWidth="1"/>
    <col min="4615" max="4615" width="6.28515625" style="4" customWidth="1"/>
    <col min="4616" max="4626" width="6.5703125" style="4" customWidth="1"/>
    <col min="4627" max="4627" width="21.28515625" style="4" customWidth="1"/>
    <col min="4628" max="4628" width="2.28515625" style="4" customWidth="1"/>
    <col min="4629" max="4629" width="4.85546875" style="4" customWidth="1"/>
    <col min="4630" max="4863" width="9.140625" style="4"/>
    <col min="4864" max="4864" width="1.7109375" style="4" customWidth="1"/>
    <col min="4865" max="4865" width="6" style="4" customWidth="1"/>
    <col min="4866" max="4866" width="4.5703125" style="4" customWidth="1"/>
    <col min="4867" max="4867" width="9.5703125" style="4" customWidth="1"/>
    <col min="4868" max="4870" width="6.85546875" style="4" customWidth="1"/>
    <col min="4871" max="4871" width="6.28515625" style="4" customWidth="1"/>
    <col min="4872" max="4882" width="6.5703125" style="4" customWidth="1"/>
    <col min="4883" max="4883" width="21.28515625" style="4" customWidth="1"/>
    <col min="4884" max="4884" width="2.28515625" style="4" customWidth="1"/>
    <col min="4885" max="4885" width="4.85546875" style="4" customWidth="1"/>
    <col min="4886" max="5119" width="9.140625" style="4"/>
    <col min="5120" max="5120" width="1.7109375" style="4" customWidth="1"/>
    <col min="5121" max="5121" width="6" style="4" customWidth="1"/>
    <col min="5122" max="5122" width="4.5703125" style="4" customWidth="1"/>
    <col min="5123" max="5123" width="9.5703125" style="4" customWidth="1"/>
    <col min="5124" max="5126" width="6.85546875" style="4" customWidth="1"/>
    <col min="5127" max="5127" width="6.28515625" style="4" customWidth="1"/>
    <col min="5128" max="5138" width="6.5703125" style="4" customWidth="1"/>
    <col min="5139" max="5139" width="21.28515625" style="4" customWidth="1"/>
    <col min="5140" max="5140" width="2.28515625" style="4" customWidth="1"/>
    <col min="5141" max="5141" width="4.85546875" style="4" customWidth="1"/>
    <col min="5142" max="5375" width="9.140625" style="4"/>
    <col min="5376" max="5376" width="1.7109375" style="4" customWidth="1"/>
    <col min="5377" max="5377" width="6" style="4" customWidth="1"/>
    <col min="5378" max="5378" width="4.5703125" style="4" customWidth="1"/>
    <col min="5379" max="5379" width="9.5703125" style="4" customWidth="1"/>
    <col min="5380" max="5382" width="6.85546875" style="4" customWidth="1"/>
    <col min="5383" max="5383" width="6.28515625" style="4" customWidth="1"/>
    <col min="5384" max="5394" width="6.5703125" style="4" customWidth="1"/>
    <col min="5395" max="5395" width="21.28515625" style="4" customWidth="1"/>
    <col min="5396" max="5396" width="2.28515625" style="4" customWidth="1"/>
    <col min="5397" max="5397" width="4.85546875" style="4" customWidth="1"/>
    <col min="5398" max="5631" width="9.140625" style="4"/>
    <col min="5632" max="5632" width="1.7109375" style="4" customWidth="1"/>
    <col min="5633" max="5633" width="6" style="4" customWidth="1"/>
    <col min="5634" max="5634" width="4.5703125" style="4" customWidth="1"/>
    <col min="5635" max="5635" width="9.5703125" style="4" customWidth="1"/>
    <col min="5636" max="5638" width="6.85546875" style="4" customWidth="1"/>
    <col min="5639" max="5639" width="6.28515625" style="4" customWidth="1"/>
    <col min="5640" max="5650" width="6.5703125" style="4" customWidth="1"/>
    <col min="5651" max="5651" width="21.28515625" style="4" customWidth="1"/>
    <col min="5652" max="5652" width="2.28515625" style="4" customWidth="1"/>
    <col min="5653" max="5653" width="4.85546875" style="4" customWidth="1"/>
    <col min="5654" max="5887" width="9.140625" style="4"/>
    <col min="5888" max="5888" width="1.7109375" style="4" customWidth="1"/>
    <col min="5889" max="5889" width="6" style="4" customWidth="1"/>
    <col min="5890" max="5890" width="4.5703125" style="4" customWidth="1"/>
    <col min="5891" max="5891" width="9.5703125" style="4" customWidth="1"/>
    <col min="5892" max="5894" width="6.85546875" style="4" customWidth="1"/>
    <col min="5895" max="5895" width="6.28515625" style="4" customWidth="1"/>
    <col min="5896" max="5906" width="6.5703125" style="4" customWidth="1"/>
    <col min="5907" max="5907" width="21.28515625" style="4" customWidth="1"/>
    <col min="5908" max="5908" width="2.28515625" style="4" customWidth="1"/>
    <col min="5909" max="5909" width="4.85546875" style="4" customWidth="1"/>
    <col min="5910" max="6143" width="9.140625" style="4"/>
    <col min="6144" max="6144" width="1.7109375" style="4" customWidth="1"/>
    <col min="6145" max="6145" width="6" style="4" customWidth="1"/>
    <col min="6146" max="6146" width="4.5703125" style="4" customWidth="1"/>
    <col min="6147" max="6147" width="9.5703125" style="4" customWidth="1"/>
    <col min="6148" max="6150" width="6.85546875" style="4" customWidth="1"/>
    <col min="6151" max="6151" width="6.28515625" style="4" customWidth="1"/>
    <col min="6152" max="6162" width="6.5703125" style="4" customWidth="1"/>
    <col min="6163" max="6163" width="21.28515625" style="4" customWidth="1"/>
    <col min="6164" max="6164" width="2.28515625" style="4" customWidth="1"/>
    <col min="6165" max="6165" width="4.85546875" style="4" customWidth="1"/>
    <col min="6166" max="6399" width="9.140625" style="4"/>
    <col min="6400" max="6400" width="1.7109375" style="4" customWidth="1"/>
    <col min="6401" max="6401" width="6" style="4" customWidth="1"/>
    <col min="6402" max="6402" width="4.5703125" style="4" customWidth="1"/>
    <col min="6403" max="6403" width="9.5703125" style="4" customWidth="1"/>
    <col min="6404" max="6406" width="6.85546875" style="4" customWidth="1"/>
    <col min="6407" max="6407" width="6.28515625" style="4" customWidth="1"/>
    <col min="6408" max="6418" width="6.5703125" style="4" customWidth="1"/>
    <col min="6419" max="6419" width="21.28515625" style="4" customWidth="1"/>
    <col min="6420" max="6420" width="2.28515625" style="4" customWidth="1"/>
    <col min="6421" max="6421" width="4.85546875" style="4" customWidth="1"/>
    <col min="6422" max="6655" width="9.140625" style="4"/>
    <col min="6656" max="6656" width="1.7109375" style="4" customWidth="1"/>
    <col min="6657" max="6657" width="6" style="4" customWidth="1"/>
    <col min="6658" max="6658" width="4.5703125" style="4" customWidth="1"/>
    <col min="6659" max="6659" width="9.5703125" style="4" customWidth="1"/>
    <col min="6660" max="6662" width="6.85546875" style="4" customWidth="1"/>
    <col min="6663" max="6663" width="6.28515625" style="4" customWidth="1"/>
    <col min="6664" max="6674" width="6.5703125" style="4" customWidth="1"/>
    <col min="6675" max="6675" width="21.28515625" style="4" customWidth="1"/>
    <col min="6676" max="6676" width="2.28515625" style="4" customWidth="1"/>
    <col min="6677" max="6677" width="4.85546875" style="4" customWidth="1"/>
    <col min="6678" max="6911" width="9.140625" style="4"/>
    <col min="6912" max="6912" width="1.7109375" style="4" customWidth="1"/>
    <col min="6913" max="6913" width="6" style="4" customWidth="1"/>
    <col min="6914" max="6914" width="4.5703125" style="4" customWidth="1"/>
    <col min="6915" max="6915" width="9.5703125" style="4" customWidth="1"/>
    <col min="6916" max="6918" width="6.85546875" style="4" customWidth="1"/>
    <col min="6919" max="6919" width="6.28515625" style="4" customWidth="1"/>
    <col min="6920" max="6930" width="6.5703125" style="4" customWidth="1"/>
    <col min="6931" max="6931" width="21.28515625" style="4" customWidth="1"/>
    <col min="6932" max="6932" width="2.28515625" style="4" customWidth="1"/>
    <col min="6933" max="6933" width="4.85546875" style="4" customWidth="1"/>
    <col min="6934" max="7167" width="9.140625" style="4"/>
    <col min="7168" max="7168" width="1.7109375" style="4" customWidth="1"/>
    <col min="7169" max="7169" width="6" style="4" customWidth="1"/>
    <col min="7170" max="7170" width="4.5703125" style="4" customWidth="1"/>
    <col min="7171" max="7171" width="9.5703125" style="4" customWidth="1"/>
    <col min="7172" max="7174" width="6.85546875" style="4" customWidth="1"/>
    <col min="7175" max="7175" width="6.28515625" style="4" customWidth="1"/>
    <col min="7176" max="7186" width="6.5703125" style="4" customWidth="1"/>
    <col min="7187" max="7187" width="21.28515625" style="4" customWidth="1"/>
    <col min="7188" max="7188" width="2.28515625" style="4" customWidth="1"/>
    <col min="7189" max="7189" width="4.85546875" style="4" customWidth="1"/>
    <col min="7190" max="7423" width="9.140625" style="4"/>
    <col min="7424" max="7424" width="1.7109375" style="4" customWidth="1"/>
    <col min="7425" max="7425" width="6" style="4" customWidth="1"/>
    <col min="7426" max="7426" width="4.5703125" style="4" customWidth="1"/>
    <col min="7427" max="7427" width="9.5703125" style="4" customWidth="1"/>
    <col min="7428" max="7430" width="6.85546875" style="4" customWidth="1"/>
    <col min="7431" max="7431" width="6.28515625" style="4" customWidth="1"/>
    <col min="7432" max="7442" width="6.5703125" style="4" customWidth="1"/>
    <col min="7443" max="7443" width="21.28515625" style="4" customWidth="1"/>
    <col min="7444" max="7444" width="2.28515625" style="4" customWidth="1"/>
    <col min="7445" max="7445" width="4.85546875" style="4" customWidth="1"/>
    <col min="7446" max="7679" width="9.140625" style="4"/>
    <col min="7680" max="7680" width="1.7109375" style="4" customWidth="1"/>
    <col min="7681" max="7681" width="6" style="4" customWidth="1"/>
    <col min="7682" max="7682" width="4.5703125" style="4" customWidth="1"/>
    <col min="7683" max="7683" width="9.5703125" style="4" customWidth="1"/>
    <col min="7684" max="7686" width="6.85546875" style="4" customWidth="1"/>
    <col min="7687" max="7687" width="6.28515625" style="4" customWidth="1"/>
    <col min="7688" max="7698" width="6.5703125" style="4" customWidth="1"/>
    <col min="7699" max="7699" width="21.28515625" style="4" customWidth="1"/>
    <col min="7700" max="7700" width="2.28515625" style="4" customWidth="1"/>
    <col min="7701" max="7701" width="4.85546875" style="4" customWidth="1"/>
    <col min="7702" max="7935" width="9.140625" style="4"/>
    <col min="7936" max="7936" width="1.7109375" style="4" customWidth="1"/>
    <col min="7937" max="7937" width="6" style="4" customWidth="1"/>
    <col min="7938" max="7938" width="4.5703125" style="4" customWidth="1"/>
    <col min="7939" max="7939" width="9.5703125" style="4" customWidth="1"/>
    <col min="7940" max="7942" width="6.85546875" style="4" customWidth="1"/>
    <col min="7943" max="7943" width="6.28515625" style="4" customWidth="1"/>
    <col min="7944" max="7954" width="6.5703125" style="4" customWidth="1"/>
    <col min="7955" max="7955" width="21.28515625" style="4" customWidth="1"/>
    <col min="7956" max="7956" width="2.28515625" style="4" customWidth="1"/>
    <col min="7957" max="7957" width="4.85546875" style="4" customWidth="1"/>
    <col min="7958" max="8191" width="9.140625" style="4"/>
    <col min="8192" max="8192" width="1.7109375" style="4" customWidth="1"/>
    <col min="8193" max="8193" width="6" style="4" customWidth="1"/>
    <col min="8194" max="8194" width="4.5703125" style="4" customWidth="1"/>
    <col min="8195" max="8195" width="9.5703125" style="4" customWidth="1"/>
    <col min="8196" max="8198" width="6.85546875" style="4" customWidth="1"/>
    <col min="8199" max="8199" width="6.28515625" style="4" customWidth="1"/>
    <col min="8200" max="8210" width="6.5703125" style="4" customWidth="1"/>
    <col min="8211" max="8211" width="21.28515625" style="4" customWidth="1"/>
    <col min="8212" max="8212" width="2.28515625" style="4" customWidth="1"/>
    <col min="8213" max="8213" width="4.85546875" style="4" customWidth="1"/>
    <col min="8214" max="8447" width="9.140625" style="4"/>
    <col min="8448" max="8448" width="1.7109375" style="4" customWidth="1"/>
    <col min="8449" max="8449" width="6" style="4" customWidth="1"/>
    <col min="8450" max="8450" width="4.5703125" style="4" customWidth="1"/>
    <col min="8451" max="8451" width="9.5703125" style="4" customWidth="1"/>
    <col min="8452" max="8454" width="6.85546875" style="4" customWidth="1"/>
    <col min="8455" max="8455" width="6.28515625" style="4" customWidth="1"/>
    <col min="8456" max="8466" width="6.5703125" style="4" customWidth="1"/>
    <col min="8467" max="8467" width="21.28515625" style="4" customWidth="1"/>
    <col min="8468" max="8468" width="2.28515625" style="4" customWidth="1"/>
    <col min="8469" max="8469" width="4.85546875" style="4" customWidth="1"/>
    <col min="8470" max="8703" width="9.140625" style="4"/>
    <col min="8704" max="8704" width="1.7109375" style="4" customWidth="1"/>
    <col min="8705" max="8705" width="6" style="4" customWidth="1"/>
    <col min="8706" max="8706" width="4.5703125" style="4" customWidth="1"/>
    <col min="8707" max="8707" width="9.5703125" style="4" customWidth="1"/>
    <col min="8708" max="8710" width="6.85546875" style="4" customWidth="1"/>
    <col min="8711" max="8711" width="6.28515625" style="4" customWidth="1"/>
    <col min="8712" max="8722" width="6.5703125" style="4" customWidth="1"/>
    <col min="8723" max="8723" width="21.28515625" style="4" customWidth="1"/>
    <col min="8724" max="8724" width="2.28515625" style="4" customWidth="1"/>
    <col min="8725" max="8725" width="4.85546875" style="4" customWidth="1"/>
    <col min="8726" max="8959" width="9.140625" style="4"/>
    <col min="8960" max="8960" width="1.7109375" style="4" customWidth="1"/>
    <col min="8961" max="8961" width="6" style="4" customWidth="1"/>
    <col min="8962" max="8962" width="4.5703125" style="4" customWidth="1"/>
    <col min="8963" max="8963" width="9.5703125" style="4" customWidth="1"/>
    <col min="8964" max="8966" width="6.85546875" style="4" customWidth="1"/>
    <col min="8967" max="8967" width="6.28515625" style="4" customWidth="1"/>
    <col min="8968" max="8978" width="6.5703125" style="4" customWidth="1"/>
    <col min="8979" max="8979" width="21.28515625" style="4" customWidth="1"/>
    <col min="8980" max="8980" width="2.28515625" style="4" customWidth="1"/>
    <col min="8981" max="8981" width="4.85546875" style="4" customWidth="1"/>
    <col min="8982" max="9215" width="9.140625" style="4"/>
    <col min="9216" max="9216" width="1.7109375" style="4" customWidth="1"/>
    <col min="9217" max="9217" width="6" style="4" customWidth="1"/>
    <col min="9218" max="9218" width="4.5703125" style="4" customWidth="1"/>
    <col min="9219" max="9219" width="9.5703125" style="4" customWidth="1"/>
    <col min="9220" max="9222" width="6.85546875" style="4" customWidth="1"/>
    <col min="9223" max="9223" width="6.28515625" style="4" customWidth="1"/>
    <col min="9224" max="9234" width="6.5703125" style="4" customWidth="1"/>
    <col min="9235" max="9235" width="21.28515625" style="4" customWidth="1"/>
    <col min="9236" max="9236" width="2.28515625" style="4" customWidth="1"/>
    <col min="9237" max="9237" width="4.85546875" style="4" customWidth="1"/>
    <col min="9238" max="9471" width="9.140625" style="4"/>
    <col min="9472" max="9472" width="1.7109375" style="4" customWidth="1"/>
    <col min="9473" max="9473" width="6" style="4" customWidth="1"/>
    <col min="9474" max="9474" width="4.5703125" style="4" customWidth="1"/>
    <col min="9475" max="9475" width="9.5703125" style="4" customWidth="1"/>
    <col min="9476" max="9478" width="6.85546875" style="4" customWidth="1"/>
    <col min="9479" max="9479" width="6.28515625" style="4" customWidth="1"/>
    <col min="9480" max="9490" width="6.5703125" style="4" customWidth="1"/>
    <col min="9491" max="9491" width="21.28515625" style="4" customWidth="1"/>
    <col min="9492" max="9492" width="2.28515625" style="4" customWidth="1"/>
    <col min="9493" max="9493" width="4.85546875" style="4" customWidth="1"/>
    <col min="9494" max="9727" width="9.140625" style="4"/>
    <col min="9728" max="9728" width="1.7109375" style="4" customWidth="1"/>
    <col min="9729" max="9729" width="6" style="4" customWidth="1"/>
    <col min="9730" max="9730" width="4.5703125" style="4" customWidth="1"/>
    <col min="9731" max="9731" width="9.5703125" style="4" customWidth="1"/>
    <col min="9732" max="9734" width="6.85546875" style="4" customWidth="1"/>
    <col min="9735" max="9735" width="6.28515625" style="4" customWidth="1"/>
    <col min="9736" max="9746" width="6.5703125" style="4" customWidth="1"/>
    <col min="9747" max="9747" width="21.28515625" style="4" customWidth="1"/>
    <col min="9748" max="9748" width="2.28515625" style="4" customWidth="1"/>
    <col min="9749" max="9749" width="4.85546875" style="4" customWidth="1"/>
    <col min="9750" max="9983" width="9.140625" style="4"/>
    <col min="9984" max="9984" width="1.7109375" style="4" customWidth="1"/>
    <col min="9985" max="9985" width="6" style="4" customWidth="1"/>
    <col min="9986" max="9986" width="4.5703125" style="4" customWidth="1"/>
    <col min="9987" max="9987" width="9.5703125" style="4" customWidth="1"/>
    <col min="9988" max="9990" width="6.85546875" style="4" customWidth="1"/>
    <col min="9991" max="9991" width="6.28515625" style="4" customWidth="1"/>
    <col min="9992" max="10002" width="6.5703125" style="4" customWidth="1"/>
    <col min="10003" max="10003" width="21.28515625" style="4" customWidth="1"/>
    <col min="10004" max="10004" width="2.28515625" style="4" customWidth="1"/>
    <col min="10005" max="10005" width="4.85546875" style="4" customWidth="1"/>
    <col min="10006" max="10239" width="9.140625" style="4"/>
    <col min="10240" max="10240" width="1.7109375" style="4" customWidth="1"/>
    <col min="10241" max="10241" width="6" style="4" customWidth="1"/>
    <col min="10242" max="10242" width="4.5703125" style="4" customWidth="1"/>
    <col min="10243" max="10243" width="9.5703125" style="4" customWidth="1"/>
    <col min="10244" max="10246" width="6.85546875" style="4" customWidth="1"/>
    <col min="10247" max="10247" width="6.28515625" style="4" customWidth="1"/>
    <col min="10248" max="10258" width="6.5703125" style="4" customWidth="1"/>
    <col min="10259" max="10259" width="21.28515625" style="4" customWidth="1"/>
    <col min="10260" max="10260" width="2.28515625" style="4" customWidth="1"/>
    <col min="10261" max="10261" width="4.85546875" style="4" customWidth="1"/>
    <col min="10262" max="10495" width="9.140625" style="4"/>
    <col min="10496" max="10496" width="1.7109375" style="4" customWidth="1"/>
    <col min="10497" max="10497" width="6" style="4" customWidth="1"/>
    <col min="10498" max="10498" width="4.5703125" style="4" customWidth="1"/>
    <col min="10499" max="10499" width="9.5703125" style="4" customWidth="1"/>
    <col min="10500" max="10502" width="6.85546875" style="4" customWidth="1"/>
    <col min="10503" max="10503" width="6.28515625" style="4" customWidth="1"/>
    <col min="10504" max="10514" width="6.5703125" style="4" customWidth="1"/>
    <col min="10515" max="10515" width="21.28515625" style="4" customWidth="1"/>
    <col min="10516" max="10516" width="2.28515625" style="4" customWidth="1"/>
    <col min="10517" max="10517" width="4.85546875" style="4" customWidth="1"/>
    <col min="10518" max="10751" width="9.140625" style="4"/>
    <col min="10752" max="10752" width="1.7109375" style="4" customWidth="1"/>
    <col min="10753" max="10753" width="6" style="4" customWidth="1"/>
    <col min="10754" max="10754" width="4.5703125" style="4" customWidth="1"/>
    <col min="10755" max="10755" width="9.5703125" style="4" customWidth="1"/>
    <col min="10756" max="10758" width="6.85546875" style="4" customWidth="1"/>
    <col min="10759" max="10759" width="6.28515625" style="4" customWidth="1"/>
    <col min="10760" max="10770" width="6.5703125" style="4" customWidth="1"/>
    <col min="10771" max="10771" width="21.28515625" style="4" customWidth="1"/>
    <col min="10772" max="10772" width="2.28515625" style="4" customWidth="1"/>
    <col min="10773" max="10773" width="4.85546875" style="4" customWidth="1"/>
    <col min="10774" max="11007" width="9.140625" style="4"/>
    <col min="11008" max="11008" width="1.7109375" style="4" customWidth="1"/>
    <col min="11009" max="11009" width="6" style="4" customWidth="1"/>
    <col min="11010" max="11010" width="4.5703125" style="4" customWidth="1"/>
    <col min="11011" max="11011" width="9.5703125" style="4" customWidth="1"/>
    <col min="11012" max="11014" width="6.85546875" style="4" customWidth="1"/>
    <col min="11015" max="11015" width="6.28515625" style="4" customWidth="1"/>
    <col min="11016" max="11026" width="6.5703125" style="4" customWidth="1"/>
    <col min="11027" max="11027" width="21.28515625" style="4" customWidth="1"/>
    <col min="11028" max="11028" width="2.28515625" style="4" customWidth="1"/>
    <col min="11029" max="11029" width="4.85546875" style="4" customWidth="1"/>
    <col min="11030" max="11263" width="9.140625" style="4"/>
    <col min="11264" max="11264" width="1.7109375" style="4" customWidth="1"/>
    <col min="11265" max="11265" width="6" style="4" customWidth="1"/>
    <col min="11266" max="11266" width="4.5703125" style="4" customWidth="1"/>
    <col min="11267" max="11267" width="9.5703125" style="4" customWidth="1"/>
    <col min="11268" max="11270" width="6.85546875" style="4" customWidth="1"/>
    <col min="11271" max="11271" width="6.28515625" style="4" customWidth="1"/>
    <col min="11272" max="11282" width="6.5703125" style="4" customWidth="1"/>
    <col min="11283" max="11283" width="21.28515625" style="4" customWidth="1"/>
    <col min="11284" max="11284" width="2.28515625" style="4" customWidth="1"/>
    <col min="11285" max="11285" width="4.85546875" style="4" customWidth="1"/>
    <col min="11286" max="11519" width="9.140625" style="4"/>
    <col min="11520" max="11520" width="1.7109375" style="4" customWidth="1"/>
    <col min="11521" max="11521" width="6" style="4" customWidth="1"/>
    <col min="11522" max="11522" width="4.5703125" style="4" customWidth="1"/>
    <col min="11523" max="11523" width="9.5703125" style="4" customWidth="1"/>
    <col min="11524" max="11526" width="6.85546875" style="4" customWidth="1"/>
    <col min="11527" max="11527" width="6.28515625" style="4" customWidth="1"/>
    <col min="11528" max="11538" width="6.5703125" style="4" customWidth="1"/>
    <col min="11539" max="11539" width="21.28515625" style="4" customWidth="1"/>
    <col min="11540" max="11540" width="2.28515625" style="4" customWidth="1"/>
    <col min="11541" max="11541" width="4.85546875" style="4" customWidth="1"/>
    <col min="11542" max="11775" width="9.140625" style="4"/>
    <col min="11776" max="11776" width="1.7109375" style="4" customWidth="1"/>
    <col min="11777" max="11777" width="6" style="4" customWidth="1"/>
    <col min="11778" max="11778" width="4.5703125" style="4" customWidth="1"/>
    <col min="11779" max="11779" width="9.5703125" style="4" customWidth="1"/>
    <col min="11780" max="11782" width="6.85546875" style="4" customWidth="1"/>
    <col min="11783" max="11783" width="6.28515625" style="4" customWidth="1"/>
    <col min="11784" max="11794" width="6.5703125" style="4" customWidth="1"/>
    <col min="11795" max="11795" width="21.28515625" style="4" customWidth="1"/>
    <col min="11796" max="11796" width="2.28515625" style="4" customWidth="1"/>
    <col min="11797" max="11797" width="4.85546875" style="4" customWidth="1"/>
    <col min="11798" max="12031" width="9.140625" style="4"/>
    <col min="12032" max="12032" width="1.7109375" style="4" customWidth="1"/>
    <col min="12033" max="12033" width="6" style="4" customWidth="1"/>
    <col min="12034" max="12034" width="4.5703125" style="4" customWidth="1"/>
    <col min="12035" max="12035" width="9.5703125" style="4" customWidth="1"/>
    <col min="12036" max="12038" width="6.85546875" style="4" customWidth="1"/>
    <col min="12039" max="12039" width="6.28515625" style="4" customWidth="1"/>
    <col min="12040" max="12050" width="6.5703125" style="4" customWidth="1"/>
    <col min="12051" max="12051" width="21.28515625" style="4" customWidth="1"/>
    <col min="12052" max="12052" width="2.28515625" style="4" customWidth="1"/>
    <col min="12053" max="12053" width="4.85546875" style="4" customWidth="1"/>
    <col min="12054" max="12287" width="9.140625" style="4"/>
    <col min="12288" max="12288" width="1.7109375" style="4" customWidth="1"/>
    <col min="12289" max="12289" width="6" style="4" customWidth="1"/>
    <col min="12290" max="12290" width="4.5703125" style="4" customWidth="1"/>
    <col min="12291" max="12291" width="9.5703125" style="4" customWidth="1"/>
    <col min="12292" max="12294" width="6.85546875" style="4" customWidth="1"/>
    <col min="12295" max="12295" width="6.28515625" style="4" customWidth="1"/>
    <col min="12296" max="12306" width="6.5703125" style="4" customWidth="1"/>
    <col min="12307" max="12307" width="21.28515625" style="4" customWidth="1"/>
    <col min="12308" max="12308" width="2.28515625" style="4" customWidth="1"/>
    <col min="12309" max="12309" width="4.85546875" style="4" customWidth="1"/>
    <col min="12310" max="12543" width="9.140625" style="4"/>
    <col min="12544" max="12544" width="1.7109375" style="4" customWidth="1"/>
    <col min="12545" max="12545" width="6" style="4" customWidth="1"/>
    <col min="12546" max="12546" width="4.5703125" style="4" customWidth="1"/>
    <col min="12547" max="12547" width="9.5703125" style="4" customWidth="1"/>
    <col min="12548" max="12550" width="6.85546875" style="4" customWidth="1"/>
    <col min="12551" max="12551" width="6.28515625" style="4" customWidth="1"/>
    <col min="12552" max="12562" width="6.5703125" style="4" customWidth="1"/>
    <col min="12563" max="12563" width="21.28515625" style="4" customWidth="1"/>
    <col min="12564" max="12564" width="2.28515625" style="4" customWidth="1"/>
    <col min="12565" max="12565" width="4.85546875" style="4" customWidth="1"/>
    <col min="12566" max="12799" width="9.140625" style="4"/>
    <col min="12800" max="12800" width="1.7109375" style="4" customWidth="1"/>
    <col min="12801" max="12801" width="6" style="4" customWidth="1"/>
    <col min="12802" max="12802" width="4.5703125" style="4" customWidth="1"/>
    <col min="12803" max="12803" width="9.5703125" style="4" customWidth="1"/>
    <col min="12804" max="12806" width="6.85546875" style="4" customWidth="1"/>
    <col min="12807" max="12807" width="6.28515625" style="4" customWidth="1"/>
    <col min="12808" max="12818" width="6.5703125" style="4" customWidth="1"/>
    <col min="12819" max="12819" width="21.28515625" style="4" customWidth="1"/>
    <col min="12820" max="12820" width="2.28515625" style="4" customWidth="1"/>
    <col min="12821" max="12821" width="4.85546875" style="4" customWidth="1"/>
    <col min="12822" max="13055" width="9.140625" style="4"/>
    <col min="13056" max="13056" width="1.7109375" style="4" customWidth="1"/>
    <col min="13057" max="13057" width="6" style="4" customWidth="1"/>
    <col min="13058" max="13058" width="4.5703125" style="4" customWidth="1"/>
    <col min="13059" max="13059" width="9.5703125" style="4" customWidth="1"/>
    <col min="13060" max="13062" width="6.85546875" style="4" customWidth="1"/>
    <col min="13063" max="13063" width="6.28515625" style="4" customWidth="1"/>
    <col min="13064" max="13074" width="6.5703125" style="4" customWidth="1"/>
    <col min="13075" max="13075" width="21.28515625" style="4" customWidth="1"/>
    <col min="13076" max="13076" width="2.28515625" style="4" customWidth="1"/>
    <col min="13077" max="13077" width="4.85546875" style="4" customWidth="1"/>
    <col min="13078" max="13311" width="9.140625" style="4"/>
    <col min="13312" max="13312" width="1.7109375" style="4" customWidth="1"/>
    <col min="13313" max="13313" width="6" style="4" customWidth="1"/>
    <col min="13314" max="13314" width="4.5703125" style="4" customWidth="1"/>
    <col min="13315" max="13315" width="9.5703125" style="4" customWidth="1"/>
    <col min="13316" max="13318" width="6.85546875" style="4" customWidth="1"/>
    <col min="13319" max="13319" width="6.28515625" style="4" customWidth="1"/>
    <col min="13320" max="13330" width="6.5703125" style="4" customWidth="1"/>
    <col min="13331" max="13331" width="21.28515625" style="4" customWidth="1"/>
    <col min="13332" max="13332" width="2.28515625" style="4" customWidth="1"/>
    <col min="13333" max="13333" width="4.85546875" style="4" customWidth="1"/>
    <col min="13334" max="13567" width="9.140625" style="4"/>
    <col min="13568" max="13568" width="1.7109375" style="4" customWidth="1"/>
    <col min="13569" max="13569" width="6" style="4" customWidth="1"/>
    <col min="13570" max="13570" width="4.5703125" style="4" customWidth="1"/>
    <col min="13571" max="13571" width="9.5703125" style="4" customWidth="1"/>
    <col min="13572" max="13574" width="6.85546875" style="4" customWidth="1"/>
    <col min="13575" max="13575" width="6.28515625" style="4" customWidth="1"/>
    <col min="13576" max="13586" width="6.5703125" style="4" customWidth="1"/>
    <col min="13587" max="13587" width="21.28515625" style="4" customWidth="1"/>
    <col min="13588" max="13588" width="2.28515625" style="4" customWidth="1"/>
    <col min="13589" max="13589" width="4.85546875" style="4" customWidth="1"/>
    <col min="13590" max="13823" width="9.140625" style="4"/>
    <col min="13824" max="13824" width="1.7109375" style="4" customWidth="1"/>
    <col min="13825" max="13825" width="6" style="4" customWidth="1"/>
    <col min="13826" max="13826" width="4.5703125" style="4" customWidth="1"/>
    <col min="13827" max="13827" width="9.5703125" style="4" customWidth="1"/>
    <col min="13828" max="13830" width="6.85546875" style="4" customWidth="1"/>
    <col min="13831" max="13831" width="6.28515625" style="4" customWidth="1"/>
    <col min="13832" max="13842" width="6.5703125" style="4" customWidth="1"/>
    <col min="13843" max="13843" width="21.28515625" style="4" customWidth="1"/>
    <col min="13844" max="13844" width="2.28515625" style="4" customWidth="1"/>
    <col min="13845" max="13845" width="4.85546875" style="4" customWidth="1"/>
    <col min="13846" max="14079" width="9.140625" style="4"/>
    <col min="14080" max="14080" width="1.7109375" style="4" customWidth="1"/>
    <col min="14081" max="14081" width="6" style="4" customWidth="1"/>
    <col min="14082" max="14082" width="4.5703125" style="4" customWidth="1"/>
    <col min="14083" max="14083" width="9.5703125" style="4" customWidth="1"/>
    <col min="14084" max="14086" width="6.85546875" style="4" customWidth="1"/>
    <col min="14087" max="14087" width="6.28515625" style="4" customWidth="1"/>
    <col min="14088" max="14098" width="6.5703125" style="4" customWidth="1"/>
    <col min="14099" max="14099" width="21.28515625" style="4" customWidth="1"/>
    <col min="14100" max="14100" width="2.28515625" style="4" customWidth="1"/>
    <col min="14101" max="14101" width="4.85546875" style="4" customWidth="1"/>
    <col min="14102" max="14335" width="9.140625" style="4"/>
    <col min="14336" max="14336" width="1.7109375" style="4" customWidth="1"/>
    <col min="14337" max="14337" width="6" style="4" customWidth="1"/>
    <col min="14338" max="14338" width="4.5703125" style="4" customWidth="1"/>
    <col min="14339" max="14339" width="9.5703125" style="4" customWidth="1"/>
    <col min="14340" max="14342" width="6.85546875" style="4" customWidth="1"/>
    <col min="14343" max="14343" width="6.28515625" style="4" customWidth="1"/>
    <col min="14344" max="14354" width="6.5703125" style="4" customWidth="1"/>
    <col min="14355" max="14355" width="21.28515625" style="4" customWidth="1"/>
    <col min="14356" max="14356" width="2.28515625" style="4" customWidth="1"/>
    <col min="14357" max="14357" width="4.85546875" style="4" customWidth="1"/>
    <col min="14358" max="14591" width="9.140625" style="4"/>
    <col min="14592" max="14592" width="1.7109375" style="4" customWidth="1"/>
    <col min="14593" max="14593" width="6" style="4" customWidth="1"/>
    <col min="14594" max="14594" width="4.5703125" style="4" customWidth="1"/>
    <col min="14595" max="14595" width="9.5703125" style="4" customWidth="1"/>
    <col min="14596" max="14598" width="6.85546875" style="4" customWidth="1"/>
    <col min="14599" max="14599" width="6.28515625" style="4" customWidth="1"/>
    <col min="14600" max="14610" width="6.5703125" style="4" customWidth="1"/>
    <col min="14611" max="14611" width="21.28515625" style="4" customWidth="1"/>
    <col min="14612" max="14612" width="2.28515625" style="4" customWidth="1"/>
    <col min="14613" max="14613" width="4.85546875" style="4" customWidth="1"/>
    <col min="14614" max="14847" width="9.140625" style="4"/>
    <col min="14848" max="14848" width="1.7109375" style="4" customWidth="1"/>
    <col min="14849" max="14849" width="6" style="4" customWidth="1"/>
    <col min="14850" max="14850" width="4.5703125" style="4" customWidth="1"/>
    <col min="14851" max="14851" width="9.5703125" style="4" customWidth="1"/>
    <col min="14852" max="14854" width="6.85546875" style="4" customWidth="1"/>
    <col min="14855" max="14855" width="6.28515625" style="4" customWidth="1"/>
    <col min="14856" max="14866" width="6.5703125" style="4" customWidth="1"/>
    <col min="14867" max="14867" width="21.28515625" style="4" customWidth="1"/>
    <col min="14868" max="14868" width="2.28515625" style="4" customWidth="1"/>
    <col min="14869" max="14869" width="4.85546875" style="4" customWidth="1"/>
    <col min="14870" max="15103" width="9.140625" style="4"/>
    <col min="15104" max="15104" width="1.7109375" style="4" customWidth="1"/>
    <col min="15105" max="15105" width="6" style="4" customWidth="1"/>
    <col min="15106" max="15106" width="4.5703125" style="4" customWidth="1"/>
    <col min="15107" max="15107" width="9.5703125" style="4" customWidth="1"/>
    <col min="15108" max="15110" width="6.85546875" style="4" customWidth="1"/>
    <col min="15111" max="15111" width="6.28515625" style="4" customWidth="1"/>
    <col min="15112" max="15122" width="6.5703125" style="4" customWidth="1"/>
    <col min="15123" max="15123" width="21.28515625" style="4" customWidth="1"/>
    <col min="15124" max="15124" width="2.28515625" style="4" customWidth="1"/>
    <col min="15125" max="15125" width="4.85546875" style="4" customWidth="1"/>
    <col min="15126" max="15359" width="9.140625" style="4"/>
    <col min="15360" max="15360" width="1.7109375" style="4" customWidth="1"/>
    <col min="15361" max="15361" width="6" style="4" customWidth="1"/>
    <col min="15362" max="15362" width="4.5703125" style="4" customWidth="1"/>
    <col min="15363" max="15363" width="9.5703125" style="4" customWidth="1"/>
    <col min="15364" max="15366" width="6.85546875" style="4" customWidth="1"/>
    <col min="15367" max="15367" width="6.28515625" style="4" customWidth="1"/>
    <col min="15368" max="15378" width="6.5703125" style="4" customWidth="1"/>
    <col min="15379" max="15379" width="21.28515625" style="4" customWidth="1"/>
    <col min="15380" max="15380" width="2.28515625" style="4" customWidth="1"/>
    <col min="15381" max="15381" width="4.85546875" style="4" customWidth="1"/>
    <col min="15382" max="15615" width="9.140625" style="4"/>
    <col min="15616" max="15616" width="1.7109375" style="4" customWidth="1"/>
    <col min="15617" max="15617" width="6" style="4" customWidth="1"/>
    <col min="15618" max="15618" width="4.5703125" style="4" customWidth="1"/>
    <col min="15619" max="15619" width="9.5703125" style="4" customWidth="1"/>
    <col min="15620" max="15622" width="6.85546875" style="4" customWidth="1"/>
    <col min="15623" max="15623" width="6.28515625" style="4" customWidth="1"/>
    <col min="15624" max="15634" width="6.5703125" style="4" customWidth="1"/>
    <col min="15635" max="15635" width="21.28515625" style="4" customWidth="1"/>
    <col min="15636" max="15636" width="2.28515625" style="4" customWidth="1"/>
    <col min="15637" max="15637" width="4.85546875" style="4" customWidth="1"/>
    <col min="15638" max="15871" width="9.140625" style="4"/>
    <col min="15872" max="15872" width="1.7109375" style="4" customWidth="1"/>
    <col min="15873" max="15873" width="6" style="4" customWidth="1"/>
    <col min="15874" max="15874" width="4.5703125" style="4" customWidth="1"/>
    <col min="15875" max="15875" width="9.5703125" style="4" customWidth="1"/>
    <col min="15876" max="15878" width="6.85546875" style="4" customWidth="1"/>
    <col min="15879" max="15879" width="6.28515625" style="4" customWidth="1"/>
    <col min="15880" max="15890" width="6.5703125" style="4" customWidth="1"/>
    <col min="15891" max="15891" width="21.28515625" style="4" customWidth="1"/>
    <col min="15892" max="15892" width="2.28515625" style="4" customWidth="1"/>
    <col min="15893" max="15893" width="4.85546875" style="4" customWidth="1"/>
    <col min="15894" max="16127" width="9.140625" style="4"/>
    <col min="16128" max="16128" width="1.7109375" style="4" customWidth="1"/>
    <col min="16129" max="16129" width="6" style="4" customWidth="1"/>
    <col min="16130" max="16130" width="4.5703125" style="4" customWidth="1"/>
    <col min="16131" max="16131" width="9.5703125" style="4" customWidth="1"/>
    <col min="16132" max="16134" width="6.85546875" style="4" customWidth="1"/>
    <col min="16135" max="16135" width="6.28515625" style="4" customWidth="1"/>
    <col min="16136" max="16146" width="6.5703125" style="4" customWidth="1"/>
    <col min="16147" max="16147" width="21.28515625" style="4" customWidth="1"/>
    <col min="16148" max="16148" width="2.28515625" style="4" customWidth="1"/>
    <col min="16149" max="16149" width="4.85546875" style="4" customWidth="1"/>
    <col min="16150" max="16384" width="9.140625" style="4"/>
  </cols>
  <sheetData>
    <row r="1" spans="1:20" s="1" customFormat="1">
      <c r="B1" s="1" t="s">
        <v>0</v>
      </c>
      <c r="C1" s="2">
        <v>3.7</v>
      </c>
      <c r="D1" s="1" t="s">
        <v>1</v>
      </c>
    </row>
    <row r="2" spans="1:20" s="3" customFormat="1">
      <c r="B2" s="1" t="s">
        <v>2</v>
      </c>
      <c r="C2" s="2">
        <v>3.7</v>
      </c>
      <c r="D2" s="1" t="s">
        <v>3</v>
      </c>
      <c r="E2" s="1"/>
    </row>
    <row r="3" spans="1:20" ht="6" customHeight="1"/>
    <row r="4" spans="1:20" s="14" customFormat="1" ht="21" customHeight="1">
      <c r="A4" s="5" t="s">
        <v>4</v>
      </c>
      <c r="B4" s="5"/>
      <c r="C4" s="5"/>
      <c r="D4" s="6"/>
      <c r="E4" s="7"/>
      <c r="F4" s="8"/>
      <c r="G4" s="9"/>
      <c r="H4" s="10" t="s">
        <v>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  <c r="T4" s="13" t="s">
        <v>6</v>
      </c>
    </row>
    <row r="5" spans="1:20" s="14" customFormat="1" ht="18" customHeight="1">
      <c r="A5" s="15"/>
      <c r="B5" s="15"/>
      <c r="C5" s="15"/>
      <c r="D5" s="16"/>
      <c r="E5" s="17" t="s">
        <v>7</v>
      </c>
      <c r="F5" s="18"/>
      <c r="G5" s="19"/>
      <c r="H5" s="13" t="s">
        <v>8</v>
      </c>
      <c r="I5" s="20"/>
      <c r="J5" s="21"/>
      <c r="K5" s="13" t="s">
        <v>9</v>
      </c>
      <c r="L5" s="20"/>
      <c r="M5" s="21"/>
      <c r="N5" s="20" t="s">
        <v>10</v>
      </c>
      <c r="O5" s="20"/>
      <c r="P5" s="21"/>
      <c r="Q5" s="22" t="s">
        <v>11</v>
      </c>
      <c r="R5" s="23"/>
      <c r="S5" s="24"/>
      <c r="T5" s="17"/>
    </row>
    <row r="6" spans="1:20" s="14" customFormat="1" ht="18" customHeight="1">
      <c r="A6" s="15"/>
      <c r="B6" s="15"/>
      <c r="C6" s="15"/>
      <c r="D6" s="16"/>
      <c r="E6" s="17" t="s">
        <v>12</v>
      </c>
      <c r="F6" s="18"/>
      <c r="G6" s="19"/>
      <c r="H6" s="17" t="s">
        <v>13</v>
      </c>
      <c r="I6" s="18"/>
      <c r="J6" s="19"/>
      <c r="K6" s="17" t="s">
        <v>14</v>
      </c>
      <c r="L6" s="18"/>
      <c r="M6" s="19"/>
      <c r="N6" s="25" t="s">
        <v>15</v>
      </c>
      <c r="O6" s="25"/>
      <c r="P6" s="26"/>
      <c r="Q6" s="27" t="s">
        <v>16</v>
      </c>
      <c r="R6" s="25"/>
      <c r="S6" s="26"/>
      <c r="T6" s="17"/>
    </row>
    <row r="7" spans="1:20" s="14" customFormat="1" ht="19.5" customHeight="1">
      <c r="A7" s="15"/>
      <c r="B7" s="15"/>
      <c r="C7" s="15"/>
      <c r="D7" s="16"/>
      <c r="E7" s="28" t="s">
        <v>7</v>
      </c>
      <c r="F7" s="28" t="s">
        <v>17</v>
      </c>
      <c r="G7" s="29" t="s">
        <v>18</v>
      </c>
      <c r="H7" s="28" t="s">
        <v>7</v>
      </c>
      <c r="I7" s="28" t="s">
        <v>17</v>
      </c>
      <c r="J7" s="29" t="s">
        <v>18</v>
      </c>
      <c r="K7" s="28" t="s">
        <v>7</v>
      </c>
      <c r="L7" s="28" t="s">
        <v>17</v>
      </c>
      <c r="M7" s="29" t="s">
        <v>18</v>
      </c>
      <c r="N7" s="28" t="s">
        <v>7</v>
      </c>
      <c r="O7" s="28" t="s">
        <v>17</v>
      </c>
      <c r="P7" s="29" t="s">
        <v>18</v>
      </c>
      <c r="Q7" s="28" t="s">
        <v>7</v>
      </c>
      <c r="R7" s="28" t="s">
        <v>17</v>
      </c>
      <c r="S7" s="29" t="s">
        <v>18</v>
      </c>
      <c r="T7" s="17"/>
    </row>
    <row r="8" spans="1:20" s="14" customFormat="1" ht="19.5" customHeight="1">
      <c r="A8" s="30"/>
      <c r="B8" s="30"/>
      <c r="C8" s="30"/>
      <c r="D8" s="31"/>
      <c r="E8" s="32" t="s">
        <v>12</v>
      </c>
      <c r="F8" s="32" t="s">
        <v>19</v>
      </c>
      <c r="G8" s="33" t="s">
        <v>20</v>
      </c>
      <c r="H8" s="32" t="s">
        <v>12</v>
      </c>
      <c r="I8" s="32" t="s">
        <v>19</v>
      </c>
      <c r="J8" s="33" t="s">
        <v>20</v>
      </c>
      <c r="K8" s="32" t="s">
        <v>12</v>
      </c>
      <c r="L8" s="32" t="s">
        <v>19</v>
      </c>
      <c r="M8" s="33" t="s">
        <v>20</v>
      </c>
      <c r="N8" s="32" t="s">
        <v>12</v>
      </c>
      <c r="O8" s="32" t="s">
        <v>19</v>
      </c>
      <c r="P8" s="33" t="s">
        <v>20</v>
      </c>
      <c r="Q8" s="32" t="s">
        <v>12</v>
      </c>
      <c r="R8" s="32" t="s">
        <v>19</v>
      </c>
      <c r="S8" s="33" t="s">
        <v>20</v>
      </c>
      <c r="T8" s="34"/>
    </row>
    <row r="9" spans="1:20" s="40" customFormat="1" ht="3" customHeight="1">
      <c r="A9" s="35"/>
      <c r="B9" s="35"/>
      <c r="C9" s="35"/>
      <c r="D9" s="36"/>
      <c r="E9" s="37"/>
      <c r="F9" s="37"/>
      <c r="G9" s="38"/>
      <c r="H9" s="37"/>
      <c r="I9" s="37"/>
      <c r="J9" s="38"/>
      <c r="K9" s="37"/>
      <c r="L9" s="37"/>
      <c r="M9" s="38"/>
      <c r="N9" s="37"/>
      <c r="O9" s="37"/>
      <c r="P9" s="37"/>
      <c r="Q9" s="37"/>
      <c r="R9" s="37"/>
      <c r="S9" s="38"/>
      <c r="T9" s="39"/>
    </row>
    <row r="10" spans="1:20" s="45" customFormat="1">
      <c r="A10" s="41" t="s">
        <v>21</v>
      </c>
      <c r="B10" s="41"/>
      <c r="C10" s="41"/>
      <c r="D10" s="42"/>
      <c r="E10" s="43">
        <f>F10+G10</f>
        <v>73837</v>
      </c>
      <c r="F10" s="43">
        <f>I10+L10+O10+R10</f>
        <v>37378</v>
      </c>
      <c r="G10" s="43">
        <f>J10+M10+P10+S10</f>
        <v>36459</v>
      </c>
      <c r="H10" s="43">
        <f>SUM(H11:H22)</f>
        <v>12017</v>
      </c>
      <c r="I10" s="43">
        <f t="shared" ref="I10:S10" si="0">SUM(I11:I22)</f>
        <v>6309</v>
      </c>
      <c r="J10" s="43">
        <f t="shared" si="0"/>
        <v>5708</v>
      </c>
      <c r="K10" s="43">
        <f t="shared" si="0"/>
        <v>35703</v>
      </c>
      <c r="L10" s="43">
        <f t="shared" si="0"/>
        <v>18434</v>
      </c>
      <c r="M10" s="43">
        <f t="shared" si="0"/>
        <v>17269</v>
      </c>
      <c r="N10" s="43">
        <f t="shared" si="0"/>
        <v>17158</v>
      </c>
      <c r="O10" s="43">
        <f t="shared" si="0"/>
        <v>8865</v>
      </c>
      <c r="P10" s="43">
        <f t="shared" si="0"/>
        <v>8293</v>
      </c>
      <c r="Q10" s="43">
        <f t="shared" si="0"/>
        <v>8959</v>
      </c>
      <c r="R10" s="43">
        <f t="shared" si="0"/>
        <v>3770</v>
      </c>
      <c r="S10" s="43">
        <f t="shared" si="0"/>
        <v>5189</v>
      </c>
      <c r="T10" s="44" t="s">
        <v>12</v>
      </c>
    </row>
    <row r="11" spans="1:20" ht="20.25" customHeight="1">
      <c r="A11" s="46" t="s">
        <v>22</v>
      </c>
      <c r="B11" s="39"/>
      <c r="C11" s="39"/>
      <c r="D11" s="46"/>
      <c r="E11" s="47">
        <f t="shared" ref="E11:E22" si="1">F11+G11</f>
        <v>19542</v>
      </c>
      <c r="F11" s="47">
        <f t="shared" ref="F11:G22" si="2">I11+L11+O11+R11</f>
        <v>9680</v>
      </c>
      <c r="G11" s="47">
        <f t="shared" si="2"/>
        <v>9862</v>
      </c>
      <c r="H11" s="48">
        <v>3219</v>
      </c>
      <c r="I11" s="48">
        <v>1687</v>
      </c>
      <c r="J11" s="49">
        <v>1532</v>
      </c>
      <c r="K11" s="48">
        <v>9097</v>
      </c>
      <c r="L11" s="48">
        <v>4586</v>
      </c>
      <c r="M11" s="49">
        <v>4511</v>
      </c>
      <c r="N11" s="48">
        <v>4661</v>
      </c>
      <c r="O11" s="48">
        <v>2377</v>
      </c>
      <c r="P11" s="48">
        <v>2284</v>
      </c>
      <c r="Q11" s="48">
        <v>2565</v>
      </c>
      <c r="R11" s="48">
        <v>1030</v>
      </c>
      <c r="S11" s="49">
        <v>1535</v>
      </c>
      <c r="T11" s="50" t="s">
        <v>23</v>
      </c>
    </row>
    <row r="12" spans="1:20" ht="20.25" customHeight="1">
      <c r="A12" s="46" t="s">
        <v>24</v>
      </c>
      <c r="B12" s="44"/>
      <c r="C12" s="39"/>
      <c r="D12" s="46"/>
      <c r="E12" s="47">
        <f t="shared" si="1"/>
        <v>2084</v>
      </c>
      <c r="F12" s="47">
        <f t="shared" si="2"/>
        <v>1089</v>
      </c>
      <c r="G12" s="47">
        <f t="shared" si="2"/>
        <v>995</v>
      </c>
      <c r="H12" s="48">
        <v>453</v>
      </c>
      <c r="I12" s="48">
        <v>245</v>
      </c>
      <c r="J12" s="49">
        <v>208</v>
      </c>
      <c r="K12" s="48">
        <v>1107</v>
      </c>
      <c r="L12" s="48">
        <v>575</v>
      </c>
      <c r="M12" s="49">
        <v>532</v>
      </c>
      <c r="N12" s="48">
        <v>421</v>
      </c>
      <c r="O12" s="48">
        <v>237</v>
      </c>
      <c r="P12" s="48">
        <v>184</v>
      </c>
      <c r="Q12" s="48">
        <v>103</v>
      </c>
      <c r="R12" s="48">
        <v>32</v>
      </c>
      <c r="S12" s="49">
        <v>71</v>
      </c>
      <c r="T12" s="50" t="s">
        <v>25</v>
      </c>
    </row>
    <row r="13" spans="1:20" ht="20.25" customHeight="1">
      <c r="A13" s="46" t="s">
        <v>26</v>
      </c>
      <c r="B13" s="44"/>
      <c r="C13" s="39"/>
      <c r="D13" s="46"/>
      <c r="E13" s="47">
        <f t="shared" si="1"/>
        <v>4893</v>
      </c>
      <c r="F13" s="47">
        <f t="shared" si="2"/>
        <v>2515</v>
      </c>
      <c r="G13" s="47">
        <f t="shared" si="2"/>
        <v>2378</v>
      </c>
      <c r="H13" s="48">
        <v>984</v>
      </c>
      <c r="I13" s="48">
        <v>507</v>
      </c>
      <c r="J13" s="49">
        <v>477</v>
      </c>
      <c r="K13" s="48">
        <v>2713</v>
      </c>
      <c r="L13" s="48">
        <v>1399</v>
      </c>
      <c r="M13" s="49">
        <v>1314</v>
      </c>
      <c r="N13" s="48">
        <v>923</v>
      </c>
      <c r="O13" s="48">
        <v>490</v>
      </c>
      <c r="P13" s="48">
        <v>433</v>
      </c>
      <c r="Q13" s="48">
        <v>273</v>
      </c>
      <c r="R13" s="48">
        <v>119</v>
      </c>
      <c r="S13" s="49">
        <v>154</v>
      </c>
      <c r="T13" s="50" t="s">
        <v>27</v>
      </c>
    </row>
    <row r="14" spans="1:20" ht="20.25" customHeight="1">
      <c r="A14" s="46" t="s">
        <v>28</v>
      </c>
      <c r="B14" s="44"/>
      <c r="C14" s="39"/>
      <c r="D14" s="46"/>
      <c r="E14" s="47">
        <f t="shared" si="1"/>
        <v>11725</v>
      </c>
      <c r="F14" s="47">
        <f t="shared" si="2"/>
        <v>5928</v>
      </c>
      <c r="G14" s="47">
        <f t="shared" si="2"/>
        <v>5797</v>
      </c>
      <c r="H14" s="48">
        <v>1876</v>
      </c>
      <c r="I14" s="48">
        <v>1016</v>
      </c>
      <c r="J14" s="49">
        <v>860</v>
      </c>
      <c r="K14" s="48">
        <v>5431</v>
      </c>
      <c r="L14" s="48">
        <v>2820</v>
      </c>
      <c r="M14" s="49">
        <v>2611</v>
      </c>
      <c r="N14" s="48">
        <v>2792</v>
      </c>
      <c r="O14" s="48">
        <v>1420</v>
      </c>
      <c r="P14" s="48">
        <v>1372</v>
      </c>
      <c r="Q14" s="48">
        <v>1626</v>
      </c>
      <c r="R14" s="48">
        <v>672</v>
      </c>
      <c r="S14" s="49">
        <v>954</v>
      </c>
      <c r="T14" s="50" t="s">
        <v>29</v>
      </c>
    </row>
    <row r="15" spans="1:20" ht="20.25" customHeight="1">
      <c r="A15" s="46" t="s">
        <v>30</v>
      </c>
      <c r="B15" s="39"/>
      <c r="C15" s="39"/>
      <c r="D15" s="46"/>
      <c r="E15" s="47">
        <f t="shared" si="1"/>
        <v>7326</v>
      </c>
      <c r="F15" s="47">
        <f t="shared" si="2"/>
        <v>3630</v>
      </c>
      <c r="G15" s="47">
        <f t="shared" si="2"/>
        <v>3696</v>
      </c>
      <c r="H15" s="48">
        <v>1071</v>
      </c>
      <c r="I15" s="48">
        <v>548</v>
      </c>
      <c r="J15" s="49">
        <v>523</v>
      </c>
      <c r="K15" s="48">
        <v>3351</v>
      </c>
      <c r="L15" s="48">
        <v>1708</v>
      </c>
      <c r="M15" s="49">
        <v>1643</v>
      </c>
      <c r="N15" s="48">
        <v>1774</v>
      </c>
      <c r="O15" s="48">
        <v>909</v>
      </c>
      <c r="P15" s="48">
        <v>865</v>
      </c>
      <c r="Q15" s="48">
        <v>1130</v>
      </c>
      <c r="R15" s="48">
        <v>465</v>
      </c>
      <c r="S15" s="49">
        <v>665</v>
      </c>
      <c r="T15" s="50" t="s">
        <v>31</v>
      </c>
    </row>
    <row r="16" spans="1:20" ht="20.25" customHeight="1">
      <c r="A16" s="46" t="s">
        <v>32</v>
      </c>
      <c r="B16" s="39"/>
      <c r="C16" s="39"/>
      <c r="D16" s="46"/>
      <c r="E16" s="47">
        <f t="shared" si="1"/>
        <v>5774</v>
      </c>
      <c r="F16" s="47">
        <f t="shared" si="2"/>
        <v>3072</v>
      </c>
      <c r="G16" s="47">
        <f t="shared" si="2"/>
        <v>2702</v>
      </c>
      <c r="H16" s="48">
        <v>865</v>
      </c>
      <c r="I16" s="48">
        <v>488</v>
      </c>
      <c r="J16" s="49">
        <v>377</v>
      </c>
      <c r="K16" s="48">
        <v>2878</v>
      </c>
      <c r="L16" s="48">
        <v>1530</v>
      </c>
      <c r="M16" s="49">
        <v>1348</v>
      </c>
      <c r="N16" s="48">
        <v>1341</v>
      </c>
      <c r="O16" s="48">
        <v>711</v>
      </c>
      <c r="P16" s="48">
        <v>630</v>
      </c>
      <c r="Q16" s="48">
        <v>690</v>
      </c>
      <c r="R16" s="48">
        <v>343</v>
      </c>
      <c r="S16" s="49">
        <v>347</v>
      </c>
      <c r="T16" s="50" t="s">
        <v>33</v>
      </c>
    </row>
    <row r="17" spans="1:20" ht="20.25" customHeight="1">
      <c r="A17" s="46" t="s">
        <v>34</v>
      </c>
      <c r="B17" s="39"/>
      <c r="C17" s="39"/>
      <c r="D17" s="46"/>
      <c r="E17" s="47">
        <f t="shared" si="1"/>
        <v>4870</v>
      </c>
      <c r="F17" s="47">
        <f t="shared" si="2"/>
        <v>2546</v>
      </c>
      <c r="G17" s="47">
        <f t="shared" si="2"/>
        <v>2324</v>
      </c>
      <c r="H17" s="48">
        <v>650</v>
      </c>
      <c r="I17" s="48">
        <v>355</v>
      </c>
      <c r="J17" s="49">
        <v>295</v>
      </c>
      <c r="K17" s="48">
        <v>2175</v>
      </c>
      <c r="L17" s="48">
        <v>1161</v>
      </c>
      <c r="M17" s="49">
        <v>1014</v>
      </c>
      <c r="N17" s="48">
        <v>1286</v>
      </c>
      <c r="O17" s="48">
        <v>674</v>
      </c>
      <c r="P17" s="48">
        <v>612</v>
      </c>
      <c r="Q17" s="48">
        <v>759</v>
      </c>
      <c r="R17" s="48">
        <v>356</v>
      </c>
      <c r="S17" s="49">
        <v>403</v>
      </c>
      <c r="T17" s="50" t="s">
        <v>35</v>
      </c>
    </row>
    <row r="18" spans="1:20" ht="20.25" customHeight="1">
      <c r="A18" s="46" t="s">
        <v>36</v>
      </c>
      <c r="B18" s="39"/>
      <c r="C18" s="39"/>
      <c r="D18" s="46"/>
      <c r="E18" s="47">
        <f t="shared" si="1"/>
        <v>4911</v>
      </c>
      <c r="F18" s="47">
        <f t="shared" si="2"/>
        <v>2492</v>
      </c>
      <c r="G18" s="47">
        <f t="shared" si="2"/>
        <v>2419</v>
      </c>
      <c r="H18" s="48">
        <v>866</v>
      </c>
      <c r="I18" s="48">
        <v>439</v>
      </c>
      <c r="J18" s="49">
        <v>427</v>
      </c>
      <c r="K18" s="48">
        <v>2425</v>
      </c>
      <c r="L18" s="48">
        <v>1288</v>
      </c>
      <c r="M18" s="49">
        <v>1137</v>
      </c>
      <c r="N18" s="48">
        <v>1098</v>
      </c>
      <c r="O18" s="48">
        <v>572</v>
      </c>
      <c r="P18" s="48">
        <v>526</v>
      </c>
      <c r="Q18" s="48">
        <v>522</v>
      </c>
      <c r="R18" s="48">
        <v>193</v>
      </c>
      <c r="S18" s="49">
        <v>329</v>
      </c>
      <c r="T18" s="50" t="s">
        <v>37</v>
      </c>
    </row>
    <row r="19" spans="1:20" ht="20.25" customHeight="1">
      <c r="A19" s="46" t="s">
        <v>38</v>
      </c>
      <c r="B19" s="39"/>
      <c r="C19" s="39"/>
      <c r="D19" s="46"/>
      <c r="E19" s="47">
        <f t="shared" si="1"/>
        <v>2983</v>
      </c>
      <c r="F19" s="47">
        <f t="shared" si="2"/>
        <v>1483</v>
      </c>
      <c r="G19" s="47">
        <f t="shared" si="2"/>
        <v>1500</v>
      </c>
      <c r="H19" s="48">
        <v>333</v>
      </c>
      <c r="I19" s="48">
        <v>163</v>
      </c>
      <c r="J19" s="49">
        <v>170</v>
      </c>
      <c r="K19" s="48">
        <v>1293</v>
      </c>
      <c r="L19" s="48">
        <v>699</v>
      </c>
      <c r="M19" s="49">
        <v>594</v>
      </c>
      <c r="N19" s="48">
        <v>860</v>
      </c>
      <c r="O19" s="48">
        <v>427</v>
      </c>
      <c r="P19" s="48">
        <v>433</v>
      </c>
      <c r="Q19" s="48">
        <v>497</v>
      </c>
      <c r="R19" s="48">
        <v>194</v>
      </c>
      <c r="S19" s="49">
        <v>303</v>
      </c>
      <c r="T19" s="50" t="s">
        <v>39</v>
      </c>
    </row>
    <row r="20" spans="1:20" ht="20.25" customHeight="1">
      <c r="A20" s="46" t="s">
        <v>40</v>
      </c>
      <c r="B20" s="39"/>
      <c r="C20" s="39"/>
      <c r="D20" s="46"/>
      <c r="E20" s="47">
        <f t="shared" si="1"/>
        <v>3261</v>
      </c>
      <c r="F20" s="47">
        <f t="shared" si="2"/>
        <v>1657</v>
      </c>
      <c r="G20" s="47">
        <f t="shared" si="2"/>
        <v>1604</v>
      </c>
      <c r="H20" s="48">
        <v>528</v>
      </c>
      <c r="I20" s="48">
        <v>253</v>
      </c>
      <c r="J20" s="49">
        <v>275</v>
      </c>
      <c r="K20" s="48">
        <v>1702</v>
      </c>
      <c r="L20" s="48">
        <v>874</v>
      </c>
      <c r="M20" s="49">
        <v>828</v>
      </c>
      <c r="N20" s="48">
        <v>714</v>
      </c>
      <c r="O20" s="48">
        <v>383</v>
      </c>
      <c r="P20" s="48">
        <v>331</v>
      </c>
      <c r="Q20" s="48">
        <v>317</v>
      </c>
      <c r="R20" s="48">
        <v>147</v>
      </c>
      <c r="S20" s="49">
        <v>170</v>
      </c>
      <c r="T20" s="50" t="s">
        <v>41</v>
      </c>
    </row>
    <row r="21" spans="1:20" ht="20.25" customHeight="1">
      <c r="A21" s="46" t="s">
        <v>42</v>
      </c>
      <c r="B21" s="39"/>
      <c r="C21" s="39"/>
      <c r="D21" s="46"/>
      <c r="E21" s="47">
        <f t="shared" si="1"/>
        <v>2014</v>
      </c>
      <c r="F21" s="47">
        <f t="shared" si="2"/>
        <v>1009</v>
      </c>
      <c r="G21" s="47">
        <f t="shared" si="2"/>
        <v>1005</v>
      </c>
      <c r="H21" s="48">
        <v>368</v>
      </c>
      <c r="I21" s="48">
        <v>183</v>
      </c>
      <c r="J21" s="49">
        <v>185</v>
      </c>
      <c r="K21" s="48">
        <v>1109</v>
      </c>
      <c r="L21" s="48">
        <v>551</v>
      </c>
      <c r="M21" s="49">
        <v>558</v>
      </c>
      <c r="N21" s="48">
        <v>436</v>
      </c>
      <c r="O21" s="48">
        <v>224</v>
      </c>
      <c r="P21" s="48">
        <v>212</v>
      </c>
      <c r="Q21" s="48">
        <v>101</v>
      </c>
      <c r="R21" s="48">
        <v>51</v>
      </c>
      <c r="S21" s="49">
        <v>50</v>
      </c>
      <c r="T21" s="50" t="s">
        <v>43</v>
      </c>
    </row>
    <row r="22" spans="1:20" ht="20.25" customHeight="1">
      <c r="A22" s="46" t="s">
        <v>44</v>
      </c>
      <c r="B22" s="39"/>
      <c r="C22" s="39"/>
      <c r="D22" s="46"/>
      <c r="E22" s="47">
        <f t="shared" si="1"/>
        <v>4454</v>
      </c>
      <c r="F22" s="47">
        <f t="shared" si="2"/>
        <v>2277</v>
      </c>
      <c r="G22" s="47">
        <f t="shared" si="2"/>
        <v>2177</v>
      </c>
      <c r="H22" s="48">
        <v>804</v>
      </c>
      <c r="I22" s="48">
        <v>425</v>
      </c>
      <c r="J22" s="49">
        <v>379</v>
      </c>
      <c r="K22" s="48">
        <v>2422</v>
      </c>
      <c r="L22" s="48">
        <v>1243</v>
      </c>
      <c r="M22" s="49">
        <v>1179</v>
      </c>
      <c r="N22" s="48">
        <v>852</v>
      </c>
      <c r="O22" s="48">
        <v>441</v>
      </c>
      <c r="P22" s="48">
        <v>411</v>
      </c>
      <c r="Q22" s="48">
        <v>376</v>
      </c>
      <c r="R22" s="48">
        <v>168</v>
      </c>
      <c r="S22" s="49">
        <v>208</v>
      </c>
      <c r="T22" s="50" t="s">
        <v>45</v>
      </c>
    </row>
    <row r="23" spans="1:20" s="1" customFormat="1" ht="3" customHeight="1">
      <c r="A23" s="51"/>
      <c r="B23" s="51"/>
      <c r="C23" s="51"/>
      <c r="D23" s="52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1"/>
    </row>
    <row r="24" spans="1:20" s="1" customFormat="1" ht="3" customHeight="1">
      <c r="A24" s="54"/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</row>
    <row r="25" spans="1:20" s="14" customFormat="1" ht="17.100000000000001" customHeight="1">
      <c r="A25" s="14" t="s">
        <v>46</v>
      </c>
      <c r="B25" s="55" t="s">
        <v>47</v>
      </c>
      <c r="C25" s="55"/>
      <c r="K25" s="55" t="s">
        <v>48</v>
      </c>
    </row>
    <row r="26" spans="1:20" s="14" customFormat="1" ht="17.100000000000001" customHeight="1">
      <c r="A26" s="14" t="s">
        <v>49</v>
      </c>
      <c r="B26" s="55" t="s">
        <v>50</v>
      </c>
      <c r="C26" s="55"/>
      <c r="K26" s="55" t="s">
        <v>51</v>
      </c>
    </row>
    <row r="27" spans="1:20" ht="17.100000000000001" customHeight="1">
      <c r="B27" s="55" t="s">
        <v>52</v>
      </c>
      <c r="C27" s="55"/>
      <c r="D27" s="14"/>
      <c r="E27" s="14"/>
      <c r="F27" s="14"/>
      <c r="G27" s="14"/>
      <c r="H27" s="14"/>
      <c r="I27" s="14"/>
      <c r="J27" s="14"/>
      <c r="K27" s="55" t="s">
        <v>53</v>
      </c>
      <c r="L27" s="14"/>
    </row>
    <row r="28" spans="1:20" s="56" customFormat="1">
      <c r="B28" s="57" t="s">
        <v>54</v>
      </c>
      <c r="C28" s="57"/>
      <c r="D28" s="57"/>
      <c r="E28" s="57"/>
      <c r="F28" s="57"/>
      <c r="G28" s="57"/>
      <c r="K28" s="57" t="s">
        <v>55</v>
      </c>
    </row>
  </sheetData>
  <mergeCells count="14">
    <mergeCell ref="K6:M6"/>
    <mergeCell ref="N6:P6"/>
    <mergeCell ref="Q6:S6"/>
    <mergeCell ref="A10:D10"/>
    <mergeCell ref="A4:D8"/>
    <mergeCell ref="H4:S4"/>
    <mergeCell ref="T4:T8"/>
    <mergeCell ref="E5:G5"/>
    <mergeCell ref="H5:J5"/>
    <mergeCell ref="K5:M5"/>
    <mergeCell ref="N5:P5"/>
    <mergeCell ref="Q5:S5"/>
    <mergeCell ref="E6:G6"/>
    <mergeCell ref="H6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nso53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phichit</dc:creator>
  <cp:lastModifiedBy>phichit</cp:lastModifiedBy>
  <dcterms:created xsi:type="dcterms:W3CDTF">2017-11-16T04:50:38Z</dcterms:created>
  <dcterms:modified xsi:type="dcterms:W3CDTF">2017-11-16T04:50:51Z</dcterms:modified>
</cp:coreProperties>
</file>