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7500"/>
  </bookViews>
  <sheets>
    <sheet name="ตร3" sheetId="1" r:id="rId1"/>
  </sheets>
  <definedNames>
    <definedName name="_xlnm.Print_Area" localSheetId="0">ตร3!$A$1:$D$35</definedName>
  </definedNames>
  <calcPr calcId="144525"/>
</workbook>
</file>

<file path=xl/calcChain.xml><?xml version="1.0" encoding="utf-8"?>
<calcChain xmlns="http://schemas.openxmlformats.org/spreadsheetml/2006/main">
  <c r="B9" i="1" l="1"/>
  <c r="B25" i="1" s="1"/>
  <c r="C9" i="1"/>
  <c r="D9" i="1"/>
  <c r="D25" i="1" s="1"/>
  <c r="B13" i="1"/>
  <c r="C13" i="1"/>
  <c r="D13" i="1"/>
  <c r="E17" i="1"/>
  <c r="E18" i="1"/>
  <c r="B21" i="1"/>
  <c r="C21" i="1"/>
  <c r="B22" i="1"/>
  <c r="C22" i="1"/>
  <c r="D22" i="1"/>
  <c r="B23" i="1"/>
  <c r="C23" i="1"/>
  <c r="D23" i="1"/>
  <c r="B24" i="1"/>
  <c r="C24" i="1"/>
  <c r="D24" i="1"/>
  <c r="C25" i="1"/>
  <c r="B26" i="1"/>
  <c r="C26" i="1"/>
  <c r="B27" i="1"/>
  <c r="C27" i="1"/>
  <c r="D27" i="1"/>
  <c r="B29" i="1"/>
  <c r="C29" i="1"/>
  <c r="D29" i="1"/>
  <c r="B30" i="1"/>
  <c r="C30" i="1"/>
  <c r="D30" i="1"/>
  <c r="B31" i="1"/>
  <c r="C31" i="1"/>
  <c r="D31" i="1"/>
  <c r="B32" i="1"/>
  <c r="C32" i="1"/>
  <c r="D32" i="1"/>
</calcChain>
</file>

<file path=xl/sharedStrings.xml><?xml version="1.0" encoding="utf-8"?>
<sst xmlns="http://schemas.openxmlformats.org/spreadsheetml/2006/main" count="55" uniqueCount="26">
  <si>
    <t xml:space="preserve">การสำรวจภาวะการทำงานของประชากร จังหวัดพิจิตร ไตรมาสที่ 4 พ.ศ. 2559                                                                                                                  </t>
  </si>
  <si>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</si>
  <si>
    <t>-</t>
  </si>
  <si>
    <t>--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</si>
  <si>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</si>
  <si>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</si>
  <si>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</si>
  <si>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</si>
  <si>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</si>
  <si>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</si>
  <si>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</si>
  <si>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</si>
  <si>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</si>
  <si>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</si>
  <si>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</si>
  <si>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</si>
  <si>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</si>
  <si>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</si>
  <si>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</si>
  <si>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</si>
  <si>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</si>
  <si>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</si>
  <si>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</si>
  <si>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</si>
  <si>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</si>
  <si>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 3  จำนวนและร้อยละของผู้มีงานทำ จำแนกตามระดับการศึกษาที่สำเร็จ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</si>
</sst>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#,##0.0"/>
  </numFmts>
  <fonts count="15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1" fillId="0" borderId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vertical="top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/>
    <xf numFmtId="0" fontId="9" fillId="0" borderId="0" xfId="0" applyFont="1" applyFill="1" applyBorder="1" applyAlignment="1" applyProtection="1">
      <alignment horizontal="left" vertical="center"/>
    </xf>
    <xf numFmtId="0" fontId="8" fillId="0" borderId="0" xfId="0" applyFont="1" applyFill="1"/>
    <xf numFmtId="187" fontId="6" fillId="0" borderId="1" xfId="1" applyNumberFormat="1" applyFont="1" applyFill="1" applyBorder="1" applyAlignment="1">
      <alignment horizontal="right" vertical="center" wrapText="1"/>
    </xf>
    <xf numFmtId="187" fontId="6" fillId="0" borderId="1" xfId="1" quotePrefix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/>
    </xf>
    <xf numFmtId="187" fontId="6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/>
    </xf>
    <xf numFmtId="188" fontId="6" fillId="0" borderId="0" xfId="0" applyNumberFormat="1" applyFont="1" applyFill="1" applyBorder="1" applyAlignment="1" applyProtection="1">
      <alignment horizontal="left" vertical="center"/>
    </xf>
    <xf numFmtId="187" fontId="11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/>
    </xf>
    <xf numFmtId="0" fontId="8" fillId="0" borderId="0" xfId="0" applyFont="1" applyFill="1" applyBorder="1"/>
    <xf numFmtId="0" fontId="6" fillId="0" borderId="0" xfId="0" applyFont="1" applyFill="1" applyBorder="1" applyAlignment="1">
      <alignment vertical="center"/>
    </xf>
    <xf numFmtId="43" fontId="8" fillId="0" borderId="0" xfId="0" applyNumberFormat="1" applyFont="1" applyFill="1"/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right" vertical="center"/>
    </xf>
    <xf numFmtId="3" fontId="6" fillId="0" borderId="0" xfId="1" quotePrefix="1" applyNumberFormat="1" applyFont="1" applyFill="1" applyBorder="1" applyAlignment="1">
      <alignment horizontal="right" vertical="center" wrapText="1"/>
    </xf>
    <xf numFmtId="3" fontId="6" fillId="0" borderId="0" xfId="1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left" vertical="center"/>
    </xf>
    <xf numFmtId="3" fontId="11" fillId="0" borderId="0" xfId="1" applyNumberFormat="1" applyFont="1" applyFill="1" applyBorder="1" applyAlignment="1">
      <alignment horizontal="right" vertical="center" wrapText="1"/>
    </xf>
    <xf numFmtId="3" fontId="11" fillId="0" borderId="0" xfId="0" applyNumberFormat="1" applyFont="1" applyFill="1" applyBorder="1"/>
    <xf numFmtId="3" fontId="8" fillId="0" borderId="0" xfId="0" applyNumberFormat="1" applyFont="1" applyFill="1" applyAlignment="1">
      <alignment vertical="center"/>
    </xf>
    <xf numFmtId="0" fontId="11" fillId="0" borderId="0" xfId="0" applyFont="1" applyFill="1"/>
    <xf numFmtId="0" fontId="12" fillId="0" borderId="0" xfId="0" applyFont="1" applyFill="1"/>
    <xf numFmtId="0" fontId="12" fillId="0" borderId="0" xfId="0" applyFont="1" applyFill="1" applyBorder="1"/>
    <xf numFmtId="0" fontId="11" fillId="0" borderId="0" xfId="0" applyFont="1" applyFill="1" applyBorder="1"/>
    <xf numFmtId="0" fontId="6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3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left" vertical="center"/>
    </xf>
  </cellXfs>
  <cellStyles count="8">
    <cellStyle name="Comma" xfId="1" builtinId="3"/>
    <cellStyle name="Comma 2" xfId="2"/>
    <cellStyle name="Normal" xfId="0" builtinId="0"/>
    <cellStyle name="Normal 2" xfId="3"/>
    <cellStyle name="Normal 3" xfId="4"/>
    <cellStyle name="เครื่องหมายจุลภาค 2" xfId="5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36"/>
  <sheetViews>
    <sheetView tabSelected="1" topLeftCell="A12" zoomScale="80" zoomScaleNormal="80" workbookViewId="0">
      <selection activeCell="G29" sqref="G29"/>
    </sheetView>
  </sheetViews>
  <sheetFormatPr defaultRowHeight="26.25" customHeight="1" x14ac:dyDescent="0.35"/>
  <cols>
    <col min="1" max="1" width="39.42578125" style="3" customWidth="1"/>
    <col min="2" max="2" width="18.140625" style="1" customWidth="1"/>
    <col min="3" max="3" width="17.42578125" style="1" customWidth="1"/>
    <col min="4" max="4" width="16.28515625" style="1" customWidth="1"/>
    <col min="5" max="5" width="13.5703125" style="2" customWidth="1"/>
    <col min="6" max="6" width="9.42578125" style="2" customWidth="1"/>
    <col min="7" max="7" width="9.28515625" style="2" customWidth="1"/>
    <col min="8" max="10" width="9.140625" style="2"/>
    <col min="11" max="16384" width="9.140625" style="1"/>
  </cols>
  <sheetData>
    <row r="1" spans="1:12" s="3" customFormat="1" ht="26.25" customHeight="1" x14ac:dyDescent="0.35">
      <c r="A1" s="41" t="s">
        <v>25</v>
      </c>
      <c r="B1" s="41"/>
      <c r="C1" s="41"/>
      <c r="D1" s="41"/>
      <c r="E1" s="40"/>
      <c r="F1" s="40"/>
      <c r="G1" s="40"/>
      <c r="H1" s="39"/>
      <c r="I1" s="39"/>
      <c r="J1" s="39"/>
    </row>
    <row r="2" spans="1:12" s="31" customFormat="1" ht="18.75" x14ac:dyDescent="0.3">
      <c r="A2" s="38" t="s">
        <v>24</v>
      </c>
      <c r="B2" s="37" t="s">
        <v>23</v>
      </c>
      <c r="C2" s="37" t="s">
        <v>22</v>
      </c>
      <c r="D2" s="37" t="s">
        <v>21</v>
      </c>
      <c r="E2" s="36"/>
      <c r="F2" s="36"/>
      <c r="G2" s="36"/>
      <c r="H2" s="32"/>
      <c r="I2" s="32"/>
      <c r="J2" s="32"/>
      <c r="L2" s="35"/>
    </row>
    <row r="3" spans="1:12" s="31" customFormat="1" ht="18.75" x14ac:dyDescent="0.3">
      <c r="A3" s="34"/>
      <c r="B3" s="23" t="s">
        <v>20</v>
      </c>
      <c r="C3" s="23"/>
      <c r="D3" s="23"/>
      <c r="E3" s="33"/>
      <c r="F3" s="32"/>
      <c r="G3" s="32"/>
      <c r="H3" s="32"/>
      <c r="I3" s="32"/>
      <c r="J3" s="32"/>
    </row>
    <row r="4" spans="1:12" s="5" customFormat="1" ht="18.75" x14ac:dyDescent="0.5">
      <c r="A4" s="22" t="s">
        <v>18</v>
      </c>
      <c r="B4" s="28">
        <v>283711</v>
      </c>
      <c r="C4" s="28">
        <v>159275</v>
      </c>
      <c r="D4" s="28">
        <v>124436</v>
      </c>
      <c r="E4" s="24"/>
      <c r="F4" s="24"/>
      <c r="G4" s="24"/>
      <c r="H4" s="30"/>
      <c r="I4" s="7"/>
      <c r="J4" s="7"/>
    </row>
    <row r="5" spans="1:12" s="5" customFormat="1" ht="18.75" x14ac:dyDescent="0.5">
      <c r="A5" s="20" t="s">
        <v>17</v>
      </c>
      <c r="B5" s="26">
        <v>6732</v>
      </c>
      <c r="C5" s="26">
        <v>1459</v>
      </c>
      <c r="D5" s="26">
        <v>5273</v>
      </c>
      <c r="E5" s="24"/>
      <c r="F5" s="7"/>
      <c r="G5" s="7"/>
      <c r="H5" s="7"/>
      <c r="I5" s="7"/>
      <c r="J5" s="7"/>
    </row>
    <row r="6" spans="1:12" s="5" customFormat="1" ht="18.75" x14ac:dyDescent="0.5">
      <c r="A6" s="20" t="s">
        <v>16</v>
      </c>
      <c r="B6" s="26">
        <v>94750</v>
      </c>
      <c r="C6" s="26">
        <v>50783</v>
      </c>
      <c r="D6" s="26">
        <v>43967</v>
      </c>
      <c r="E6" s="24"/>
      <c r="F6" s="7"/>
      <c r="G6" s="7"/>
      <c r="H6" s="7"/>
      <c r="I6" s="7"/>
      <c r="J6" s="7"/>
    </row>
    <row r="7" spans="1:12" s="5" customFormat="1" ht="18.75" x14ac:dyDescent="0.5">
      <c r="A7" s="15" t="s">
        <v>15</v>
      </c>
      <c r="B7" s="26">
        <v>55371</v>
      </c>
      <c r="C7" s="26">
        <v>32841</v>
      </c>
      <c r="D7" s="26">
        <v>22530</v>
      </c>
      <c r="E7" s="24"/>
      <c r="F7" s="7"/>
      <c r="G7" s="7"/>
      <c r="H7" s="7"/>
      <c r="I7" s="7"/>
      <c r="J7" s="7"/>
    </row>
    <row r="8" spans="1:12" s="5" customFormat="1" ht="18.75" x14ac:dyDescent="0.3">
      <c r="A8" s="15" t="s">
        <v>14</v>
      </c>
      <c r="B8" s="26">
        <v>45371</v>
      </c>
      <c r="C8" s="26">
        <v>31017</v>
      </c>
      <c r="D8" s="26">
        <v>14354</v>
      </c>
      <c r="E8" s="24"/>
      <c r="F8" s="7"/>
      <c r="G8" s="10"/>
      <c r="H8" s="10"/>
      <c r="I8" s="10"/>
      <c r="J8" s="10"/>
      <c r="K8" s="8"/>
    </row>
    <row r="9" spans="1:12" s="8" customFormat="1" ht="18.75" x14ac:dyDescent="0.3">
      <c r="A9" s="18" t="s">
        <v>13</v>
      </c>
      <c r="B9" s="29">
        <f>SUM(B10:B12)</f>
        <v>46766</v>
      </c>
      <c r="C9" s="28">
        <f>SUM(C10:C12)</f>
        <v>27491</v>
      </c>
      <c r="D9" s="28">
        <f>SUM(D10:D12)</f>
        <v>19275</v>
      </c>
      <c r="E9" s="24"/>
      <c r="F9" s="10"/>
      <c r="G9" s="10"/>
      <c r="H9" s="10"/>
      <c r="I9" s="10"/>
      <c r="J9" s="10"/>
    </row>
    <row r="10" spans="1:12" s="8" customFormat="1" ht="18.75" x14ac:dyDescent="0.3">
      <c r="A10" s="15" t="s">
        <v>12</v>
      </c>
      <c r="B10" s="26">
        <v>37383</v>
      </c>
      <c r="C10" s="26">
        <v>21269</v>
      </c>
      <c r="D10" s="26">
        <v>16114</v>
      </c>
      <c r="E10" s="24"/>
      <c r="F10" s="10"/>
      <c r="G10" s="10"/>
      <c r="H10" s="10"/>
      <c r="I10" s="10"/>
      <c r="J10" s="10"/>
    </row>
    <row r="11" spans="1:12" s="8" customFormat="1" ht="18.75" x14ac:dyDescent="0.3">
      <c r="A11" s="15" t="s">
        <v>11</v>
      </c>
      <c r="B11" s="26">
        <v>9383</v>
      </c>
      <c r="C11" s="26">
        <v>6222</v>
      </c>
      <c r="D11" s="26">
        <v>3161</v>
      </c>
      <c r="E11" s="24"/>
      <c r="F11" s="10"/>
      <c r="G11" s="10"/>
      <c r="H11" s="10"/>
      <c r="I11" s="10"/>
      <c r="J11" s="10"/>
    </row>
    <row r="12" spans="1:12" s="8" customFormat="1" ht="18.75" x14ac:dyDescent="0.3">
      <c r="A12" s="16" t="s">
        <v>10</v>
      </c>
      <c r="B12" s="25" t="s">
        <v>2</v>
      </c>
      <c r="C12" s="25" t="s">
        <v>2</v>
      </c>
      <c r="D12" s="25" t="s">
        <v>2</v>
      </c>
      <c r="E12" s="24"/>
      <c r="F12" s="19"/>
      <c r="G12" s="19"/>
      <c r="H12" s="10"/>
      <c r="I12" s="10"/>
      <c r="J12" s="10"/>
    </row>
    <row r="13" spans="1:12" s="8" customFormat="1" ht="18.75" x14ac:dyDescent="0.3">
      <c r="A13" s="18" t="s">
        <v>9</v>
      </c>
      <c r="B13" s="29">
        <f>SUM(B14:B16)</f>
        <v>34667</v>
      </c>
      <c r="C13" s="28">
        <f>SUM(C14:C16)</f>
        <v>15630</v>
      </c>
      <c r="D13" s="28">
        <f>SUM(D14:D16)</f>
        <v>19037</v>
      </c>
      <c r="E13" s="24"/>
      <c r="F13" s="19"/>
      <c r="G13" s="19"/>
      <c r="H13" s="10"/>
      <c r="I13" s="10"/>
      <c r="J13" s="10"/>
    </row>
    <row r="14" spans="1:12" s="5" customFormat="1" ht="18.75" x14ac:dyDescent="0.5">
      <c r="A14" s="16" t="s">
        <v>8</v>
      </c>
      <c r="B14" s="26">
        <v>19245</v>
      </c>
      <c r="C14" s="26">
        <v>7236</v>
      </c>
      <c r="D14" s="26">
        <v>12009</v>
      </c>
      <c r="E14" s="24"/>
      <c r="F14" s="27"/>
      <c r="G14" s="27"/>
      <c r="H14" s="7"/>
      <c r="I14" s="7"/>
      <c r="J14" s="7"/>
    </row>
    <row r="15" spans="1:12" s="5" customFormat="1" ht="18.75" x14ac:dyDescent="0.5">
      <c r="A15" s="16" t="s">
        <v>7</v>
      </c>
      <c r="B15" s="26">
        <v>10044</v>
      </c>
      <c r="C15" s="26">
        <v>6294</v>
      </c>
      <c r="D15" s="26">
        <v>3750</v>
      </c>
      <c r="E15" s="24"/>
      <c r="F15" s="7"/>
      <c r="G15" s="7"/>
      <c r="H15" s="7"/>
      <c r="I15" s="7"/>
      <c r="J15" s="7"/>
    </row>
    <row r="16" spans="1:12" s="5" customFormat="1" ht="18.75" x14ac:dyDescent="0.5">
      <c r="A16" s="16" t="s">
        <v>6</v>
      </c>
      <c r="B16" s="26">
        <v>5378</v>
      </c>
      <c r="C16" s="26">
        <v>2100</v>
      </c>
      <c r="D16" s="26">
        <v>3278</v>
      </c>
      <c r="E16" s="24"/>
      <c r="F16" s="7"/>
      <c r="G16" s="7"/>
      <c r="H16" s="7"/>
      <c r="I16" s="7"/>
      <c r="J16" s="7"/>
    </row>
    <row r="17" spans="1:11" s="5" customFormat="1" ht="18.75" x14ac:dyDescent="0.5">
      <c r="A17" s="15" t="s">
        <v>5</v>
      </c>
      <c r="B17" s="25" t="s">
        <v>2</v>
      </c>
      <c r="C17" s="25" t="s">
        <v>2</v>
      </c>
      <c r="D17" s="25" t="s">
        <v>2</v>
      </c>
      <c r="E17" s="24">
        <f>SUM(C17:D17)</f>
        <v>0</v>
      </c>
      <c r="F17" s="7"/>
      <c r="G17" s="7"/>
      <c r="H17" s="7"/>
      <c r="I17" s="7"/>
      <c r="J17" s="7"/>
    </row>
    <row r="18" spans="1:11" s="5" customFormat="1" ht="18.75" x14ac:dyDescent="0.3">
      <c r="A18" s="15" t="s">
        <v>4</v>
      </c>
      <c r="B18" s="26">
        <v>54</v>
      </c>
      <c r="C18" s="26">
        <v>54</v>
      </c>
      <c r="D18" s="25" t="s">
        <v>2</v>
      </c>
      <c r="E18" s="24">
        <f>SUM(C18:D18)</f>
        <v>54</v>
      </c>
      <c r="F18" s="7"/>
      <c r="G18" s="10"/>
      <c r="H18" s="10"/>
      <c r="I18" s="10"/>
      <c r="J18" s="10"/>
      <c r="K18" s="8"/>
    </row>
    <row r="19" spans="1:11" s="8" customFormat="1" ht="18.75" x14ac:dyDescent="0.3">
      <c r="A19" s="20"/>
      <c r="B19" s="23" t="s">
        <v>19</v>
      </c>
      <c r="C19" s="23"/>
      <c r="D19" s="23"/>
      <c r="E19" s="19"/>
      <c r="F19" s="10"/>
      <c r="G19" s="10"/>
      <c r="H19" s="10"/>
      <c r="I19" s="10"/>
      <c r="J19" s="10"/>
    </row>
    <row r="20" spans="1:11" s="8" customFormat="1" ht="18.75" x14ac:dyDescent="0.3">
      <c r="A20" s="22" t="s">
        <v>18</v>
      </c>
      <c r="B20" s="17">
        <v>100</v>
      </c>
      <c r="C20" s="17">
        <v>100</v>
      </c>
      <c r="D20" s="17">
        <v>100</v>
      </c>
      <c r="E20" s="19"/>
      <c r="F20" s="10"/>
      <c r="G20" s="10"/>
      <c r="H20" s="10"/>
      <c r="I20" s="10"/>
      <c r="J20" s="10"/>
    </row>
    <row r="21" spans="1:11" s="8" customFormat="1" ht="18.75" x14ac:dyDescent="0.3">
      <c r="A21" s="20" t="s">
        <v>17</v>
      </c>
      <c r="B21" s="14">
        <f>B5/$B$4*100</f>
        <v>2.3728371476608237</v>
      </c>
      <c r="C21" s="14">
        <f>C5/$C$4*100</f>
        <v>0.91602574164181449</v>
      </c>
      <c r="D21" s="14">
        <v>4.3</v>
      </c>
      <c r="E21" s="10"/>
      <c r="F21" s="21"/>
      <c r="G21" s="10"/>
      <c r="H21" s="10"/>
      <c r="I21" s="10"/>
      <c r="J21" s="10"/>
    </row>
    <row r="22" spans="1:11" s="8" customFormat="1" ht="18.75" x14ac:dyDescent="0.3">
      <c r="A22" s="20" t="s">
        <v>16</v>
      </c>
      <c r="B22" s="14">
        <f>B6/$B$4*100</f>
        <v>33.396660686402711</v>
      </c>
      <c r="C22" s="14">
        <f>C6/$C$4*100</f>
        <v>31.883848689373721</v>
      </c>
      <c r="D22" s="14">
        <f>D6/$D$4*100</f>
        <v>35.333022597962007</v>
      </c>
      <c r="E22" s="19"/>
      <c r="F22" s="19"/>
      <c r="G22" s="19"/>
      <c r="H22" s="10"/>
      <c r="I22" s="10"/>
      <c r="J22" s="10"/>
    </row>
    <row r="23" spans="1:11" s="8" customFormat="1" ht="18.75" x14ac:dyDescent="0.3">
      <c r="A23" s="15" t="s">
        <v>15</v>
      </c>
      <c r="B23" s="14">
        <f>B7/$B$4*100</f>
        <v>19.516691280916142</v>
      </c>
      <c r="C23" s="14">
        <f>C7/$C$4*100</f>
        <v>20.619055093391932</v>
      </c>
      <c r="D23" s="14">
        <f>D7/$D$4*100</f>
        <v>18.105692886303</v>
      </c>
      <c r="E23" s="10"/>
      <c r="F23" s="10"/>
      <c r="G23" s="10"/>
      <c r="H23" s="10"/>
      <c r="I23" s="10"/>
      <c r="J23" s="10"/>
    </row>
    <row r="24" spans="1:11" s="8" customFormat="1" ht="18.75" x14ac:dyDescent="0.3">
      <c r="A24" s="15" t="s">
        <v>14</v>
      </c>
      <c r="B24" s="14">
        <f>B8/$B$4*100</f>
        <v>15.991977752008205</v>
      </c>
      <c r="C24" s="14">
        <f>C8/$C$4*100</f>
        <v>19.473865955109087</v>
      </c>
      <c r="D24" s="14">
        <f>D8/$D$4*100</f>
        <v>11.535247034620207</v>
      </c>
      <c r="E24" s="10"/>
      <c r="F24" s="10"/>
      <c r="G24" s="10"/>
      <c r="H24" s="10"/>
      <c r="I24" s="10"/>
      <c r="J24" s="10"/>
    </row>
    <row r="25" spans="1:11" s="8" customFormat="1" ht="18.75" x14ac:dyDescent="0.3">
      <c r="A25" s="18" t="s">
        <v>13</v>
      </c>
      <c r="B25" s="17">
        <f>B9/$B$4*100</f>
        <v>16.483675289290865</v>
      </c>
      <c r="C25" s="17">
        <f>C9/$C$4*100</f>
        <v>17.260084759064512</v>
      </c>
      <c r="D25" s="17">
        <f>D9/$D$4*100</f>
        <v>15.489890385419011</v>
      </c>
      <c r="E25" s="10"/>
      <c r="F25" s="10"/>
      <c r="G25" s="10"/>
      <c r="H25" s="10"/>
      <c r="I25" s="10"/>
      <c r="J25" s="10"/>
    </row>
    <row r="26" spans="1:11" s="8" customFormat="1" ht="18.75" x14ac:dyDescent="0.3">
      <c r="A26" s="15" t="s">
        <v>12</v>
      </c>
      <c r="B26" s="14">
        <f>B10/$B$4*100</f>
        <v>13.176436585116544</v>
      </c>
      <c r="C26" s="14">
        <f>C10/$C$4*100</f>
        <v>13.353633652487837</v>
      </c>
      <c r="D26" s="14">
        <v>13</v>
      </c>
      <c r="E26" s="10"/>
      <c r="F26" s="10"/>
      <c r="G26" s="10"/>
      <c r="H26" s="10"/>
      <c r="I26" s="10"/>
      <c r="J26" s="10"/>
    </row>
    <row r="27" spans="1:11" s="8" customFormat="1" ht="18.75" x14ac:dyDescent="0.3">
      <c r="A27" s="15" t="s">
        <v>11</v>
      </c>
      <c r="B27" s="14">
        <f>B11/$B$4*100</f>
        <v>3.3072387041743179</v>
      </c>
      <c r="C27" s="14">
        <f>C11/$C$4*100</f>
        <v>3.9064511065766756</v>
      </c>
      <c r="D27" s="14">
        <f>D11/$D$4*100</f>
        <v>2.5402616606126847</v>
      </c>
      <c r="E27" s="10"/>
      <c r="F27" s="10"/>
      <c r="G27" s="10"/>
      <c r="H27" s="10"/>
      <c r="I27" s="10"/>
      <c r="J27" s="10"/>
    </row>
    <row r="28" spans="1:11" s="8" customFormat="1" ht="18.75" x14ac:dyDescent="0.3">
      <c r="A28" s="16" t="s">
        <v>10</v>
      </c>
      <c r="B28" s="14" t="s">
        <v>2</v>
      </c>
      <c r="C28" s="14" t="s">
        <v>2</v>
      </c>
      <c r="D28" s="14" t="s">
        <v>2</v>
      </c>
      <c r="E28" s="10"/>
      <c r="F28" s="10"/>
      <c r="G28" s="10"/>
      <c r="H28" s="10"/>
      <c r="I28" s="10"/>
      <c r="J28" s="10"/>
    </row>
    <row r="29" spans="1:11" s="8" customFormat="1" ht="18.75" x14ac:dyDescent="0.3">
      <c r="A29" s="18" t="s">
        <v>9</v>
      </c>
      <c r="B29" s="17">
        <f>B13/$B$4*100</f>
        <v>12.219124390665147</v>
      </c>
      <c r="C29" s="17">
        <f>C13/$C$4*100</f>
        <v>9.8132161356145033</v>
      </c>
      <c r="D29" s="17">
        <f>D13/$D$4*100</f>
        <v>15.298627406859753</v>
      </c>
      <c r="E29" s="10"/>
      <c r="F29" s="10"/>
      <c r="G29" s="10"/>
      <c r="H29" s="10"/>
      <c r="I29" s="10"/>
      <c r="J29" s="10"/>
    </row>
    <row r="30" spans="1:11" s="8" customFormat="1" ht="18.75" x14ac:dyDescent="0.3">
      <c r="A30" s="16" t="s">
        <v>8</v>
      </c>
      <c r="B30" s="14">
        <f>B14/$B$4*100</f>
        <v>6.7833111863833269</v>
      </c>
      <c r="C30" s="14">
        <f>C14/$C$4*100</f>
        <v>4.543085857793125</v>
      </c>
      <c r="D30" s="14">
        <f>D14/$D$4*100</f>
        <v>9.6507441576392683</v>
      </c>
      <c r="E30" s="10"/>
      <c r="F30" s="10"/>
      <c r="G30" s="10"/>
      <c r="H30" s="10"/>
      <c r="I30" s="10"/>
      <c r="J30" s="10"/>
    </row>
    <row r="31" spans="1:11" s="8" customFormat="1" ht="18.75" x14ac:dyDescent="0.3">
      <c r="A31" s="16" t="s">
        <v>7</v>
      </c>
      <c r="B31" s="14">
        <f>B15/$B$4*100</f>
        <v>3.5402222684351328</v>
      </c>
      <c r="C31" s="14">
        <f>C15/$C$4*100</f>
        <v>3.9516559409825769</v>
      </c>
      <c r="D31" s="14">
        <f>D15/$D$4*100</f>
        <v>3.0135973512488348</v>
      </c>
      <c r="E31" s="10"/>
      <c r="F31" s="10"/>
      <c r="G31" s="10"/>
      <c r="H31" s="10"/>
      <c r="I31" s="10"/>
      <c r="J31" s="10"/>
    </row>
    <row r="32" spans="1:11" s="8" customFormat="1" ht="18.75" x14ac:dyDescent="0.3">
      <c r="A32" s="16" t="s">
        <v>6</v>
      </c>
      <c r="B32" s="14">
        <f>B16/$B$4*100</f>
        <v>1.8955909358466891</v>
      </c>
      <c r="C32" s="14">
        <f>C16/$C$4*100</f>
        <v>1.3184743368388008</v>
      </c>
      <c r="D32" s="14">
        <f>D16/$D$4*100</f>
        <v>2.6342858979716484</v>
      </c>
      <c r="E32" s="10"/>
      <c r="F32" s="10"/>
      <c r="G32" s="10"/>
      <c r="H32" s="10"/>
      <c r="I32" s="10"/>
      <c r="J32" s="10"/>
    </row>
    <row r="33" spans="1:10" s="8" customFormat="1" ht="18.75" x14ac:dyDescent="0.3">
      <c r="A33" s="15" t="s">
        <v>5</v>
      </c>
      <c r="B33" s="14" t="s">
        <v>2</v>
      </c>
      <c r="C33" s="14" t="s">
        <v>2</v>
      </c>
      <c r="D33" s="14" t="s">
        <v>2</v>
      </c>
      <c r="E33" s="10"/>
      <c r="F33" s="10"/>
      <c r="G33" s="10"/>
      <c r="H33" s="10"/>
      <c r="I33" s="10"/>
      <c r="J33" s="10"/>
    </row>
    <row r="34" spans="1:10" s="8" customFormat="1" ht="18.75" x14ac:dyDescent="0.3">
      <c r="A34" s="13" t="s">
        <v>4</v>
      </c>
      <c r="B34" s="12" t="s">
        <v>3</v>
      </c>
      <c r="C34" s="12" t="s">
        <v>3</v>
      </c>
      <c r="D34" s="11" t="s">
        <v>2</v>
      </c>
      <c r="E34" s="10"/>
      <c r="F34" s="10"/>
      <c r="G34" s="10"/>
      <c r="H34" s="10"/>
      <c r="I34" s="10"/>
      <c r="J34" s="10"/>
    </row>
    <row r="35" spans="1:10" s="5" customFormat="1" ht="18.75" customHeight="1" x14ac:dyDescent="0.35">
      <c r="A35" s="9" t="s">
        <v>1</v>
      </c>
      <c r="B35" s="1"/>
      <c r="C35" s="1"/>
      <c r="D35" s="8"/>
      <c r="E35" s="7"/>
      <c r="F35" s="7"/>
      <c r="G35" s="6"/>
    </row>
    <row r="36" spans="1:10" ht="26.25" customHeight="1" x14ac:dyDescent="0.35">
      <c r="A36" s="4" t="s">
        <v>0</v>
      </c>
    </row>
  </sheetData>
  <mergeCells count="3">
    <mergeCell ref="B3:D3"/>
    <mergeCell ref="B19:D19"/>
    <mergeCell ref="A1:D1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bumbim123</cp:lastModifiedBy>
  <dcterms:created xsi:type="dcterms:W3CDTF">2017-03-06T02:15:05Z</dcterms:created>
  <dcterms:modified xsi:type="dcterms:W3CDTF">2017-03-06T02:15:11Z</dcterms:modified>
</cp:coreProperties>
</file>