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2559\2.เดือนกุมภาพันธ์\"/>
    </mc:Choice>
  </mc:AlternateContent>
  <xr:revisionPtr revIDLastSave="0" documentId="13_ncr:1_{46D18E9C-92DB-4333-8C30-06B330B7135B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ร7" sheetId="1" r:id="rId1"/>
  </sheets>
  <definedNames>
    <definedName name="_xlnm.Print_Area" localSheetId="0">ตร7!$A$1:$D$36</definedName>
  </definedNames>
  <calcPr calcId="181029"/>
</workbook>
</file>

<file path=xl/calcChain.xml><?xml version="1.0" encoding="utf-8"?>
<calcChain xmlns="http://schemas.openxmlformats.org/spreadsheetml/2006/main">
  <c r="D21" i="1" l="1"/>
  <c r="C21" i="1"/>
  <c r="B21" i="1"/>
  <c r="C33" i="1"/>
  <c r="D27" i="1"/>
  <c r="C25" i="1"/>
  <c r="B23" i="1"/>
  <c r="B24" i="1"/>
  <c r="B25" i="1"/>
  <c r="B27" i="1"/>
  <c r="B28" i="1"/>
  <c r="D33" i="1"/>
  <c r="D23" i="1"/>
  <c r="D24" i="1"/>
  <c r="D25" i="1"/>
  <c r="D28" i="1"/>
  <c r="D31" i="1"/>
  <c r="D32" i="1"/>
  <c r="C23" i="1"/>
  <c r="C24" i="1"/>
  <c r="C27" i="1"/>
  <c r="C28" i="1"/>
  <c r="C31" i="1"/>
  <c r="C32" i="1"/>
  <c r="B31" i="1"/>
  <c r="B32" i="1"/>
  <c r="B33" i="1"/>
  <c r="D22" i="1"/>
  <c r="C22" i="1"/>
  <c r="C14" i="1"/>
  <c r="C30" i="1" s="1"/>
  <c r="D14" i="1"/>
  <c r="D30" i="1" s="1"/>
  <c r="B14" i="1"/>
  <c r="B30" i="1" s="1"/>
  <c r="C10" i="1"/>
  <c r="C26" i="1" s="1"/>
  <c r="D10" i="1"/>
  <c r="D26" i="1" s="1"/>
  <c r="B10" i="1"/>
  <c r="B26" i="1" s="1"/>
  <c r="B22" i="1"/>
</calcChain>
</file>

<file path=xl/sharedStrings.xml><?xml version="1.0" encoding="utf-8"?>
<sst xmlns="http://schemas.openxmlformats.org/spreadsheetml/2006/main" count="57" uniqueCount="25">
  <si>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</si>
  <si>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</si>
  <si>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</si>
  <si>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</si>
  <si>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</si>
  <si>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</si>
  <si>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</si>
  <si>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</si>
  <si>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</si>
  <si>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</si>
  <si>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</si>
  <si>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</si>
  <si>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</si>
  <si>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</si>
  <si>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</si>
  <si>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</si>
  <si>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</si>
  <si>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</si>
  <si>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</si>
  <si>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</si>
  <si>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</si>
  <si>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</si>
  <si>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หมายเหตุ -- คือต่ำกว่า 0.1</t>
  </si>
  <si>
    <t xml:space="preserve">การสำรวจภาวะการทำงานของประชากร จังหวัดพิจิตร เดือนกุมภาพันธ์ พ.ศ. 2559                                                                                                                </t>
  </si>
  <si>
    <t>ตารางที่  7  จำนวนและร้อยละของผู้มีงานทำ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</si>
</sst>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6"/>
      <color rgb="FFFF0000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88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/>
    <xf numFmtId="188" fontId="5" fillId="0" borderId="0" xfId="0" applyNumberFormat="1" applyFont="1" applyFill="1" applyBorder="1" applyAlignment="1" applyProtection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 applyProtection="1"/>
    <xf numFmtId="187" fontId="6" fillId="0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87" fontId="5" fillId="0" borderId="0" xfId="1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8">
    <cellStyle name="Comma" xfId="1" builtinId="3"/>
    <cellStyle name="Comma 2" xfId="2" xr:uid="{00000000-0005-0000-0000-000000000000}"/>
    <cellStyle name="Normal" xfId="0" builtinId="0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9"/>
  <sheetViews>
    <sheetView tabSelected="1" workbookViewId="0">
      <selection activeCell="D22" sqref="D22"/>
    </sheetView>
  </sheetViews>
  <sheetFormatPr defaultColWidth="9.125" defaultRowHeight="26.25" customHeight="1" x14ac:dyDescent="0.7"/>
  <cols>
    <col min="1" max="1" width="36.875" style="2" customWidth="1"/>
    <col min="2" max="4" width="16.75" style="1" customWidth="1"/>
    <col min="5" max="16384" width="9.125" style="1"/>
  </cols>
  <sheetData>
    <row r="1" spans="1:4" s="2" customFormat="1" ht="26.25" customHeight="1" x14ac:dyDescent="0.7">
      <c r="A1" s="33" t="s">
        <v>24</v>
      </c>
      <c r="B1" s="33"/>
      <c r="C1" s="33"/>
      <c r="D1" s="33"/>
    </row>
    <row r="2" spans="1:4" s="2" customFormat="1" ht="9" customHeight="1" x14ac:dyDescent="0.7">
      <c r="A2" s="9"/>
      <c r="B2" s="9"/>
      <c r="C2" s="9"/>
      <c r="D2" s="9"/>
    </row>
    <row r="3" spans="1:4" s="6" customFormat="1" ht="21.9" customHeight="1" x14ac:dyDescent="0.6">
      <c r="A3" s="10" t="s">
        <v>21</v>
      </c>
      <c r="B3" s="11" t="s">
        <v>20</v>
      </c>
      <c r="C3" s="11" t="s">
        <v>19</v>
      </c>
      <c r="D3" s="11" t="s">
        <v>18</v>
      </c>
    </row>
    <row r="4" spans="1:4" s="6" customFormat="1" ht="22.5" customHeight="1" x14ac:dyDescent="0.6">
      <c r="A4" s="7"/>
      <c r="B4" s="32" t="s">
        <v>17</v>
      </c>
      <c r="C4" s="32"/>
      <c r="D4" s="32"/>
    </row>
    <row r="5" spans="1:4" s="3" customFormat="1" ht="22.5" customHeight="1" x14ac:dyDescent="0.6">
      <c r="A5" s="20" t="s">
        <v>15</v>
      </c>
      <c r="B5" s="30">
        <v>277337.37</v>
      </c>
      <c r="C5" s="30">
        <v>153243.75</v>
      </c>
      <c r="D5" s="30">
        <v>124093.62</v>
      </c>
    </row>
    <row r="6" spans="1:4" s="3" customFormat="1" ht="22.5" customHeight="1" x14ac:dyDescent="0.6">
      <c r="A6" s="12" t="s">
        <v>14</v>
      </c>
      <c r="B6" s="31">
        <v>7742.44</v>
      </c>
      <c r="C6" s="31">
        <v>2934.57</v>
      </c>
      <c r="D6" s="31">
        <v>4807.87</v>
      </c>
    </row>
    <row r="7" spans="1:4" s="3" customFormat="1" ht="22.5" customHeight="1" x14ac:dyDescent="0.6">
      <c r="A7" s="12" t="s">
        <v>13</v>
      </c>
      <c r="B7" s="31">
        <v>90184.07</v>
      </c>
      <c r="C7" s="31">
        <v>48102.26</v>
      </c>
      <c r="D7" s="31">
        <v>42081.81</v>
      </c>
    </row>
    <row r="8" spans="1:4" s="3" customFormat="1" ht="22.5" customHeight="1" x14ac:dyDescent="0.6">
      <c r="A8" s="13" t="s">
        <v>12</v>
      </c>
      <c r="B8" s="31">
        <v>60765.83</v>
      </c>
      <c r="C8" s="31">
        <v>37289.58</v>
      </c>
      <c r="D8" s="31">
        <v>23476.25</v>
      </c>
    </row>
    <row r="9" spans="1:4" s="3" customFormat="1" ht="22.5" customHeight="1" x14ac:dyDescent="0.6">
      <c r="A9" s="13" t="s">
        <v>11</v>
      </c>
      <c r="B9" s="31">
        <v>43472.32</v>
      </c>
      <c r="C9" s="31">
        <v>26388.59</v>
      </c>
      <c r="D9" s="31">
        <v>17083.73</v>
      </c>
    </row>
    <row r="10" spans="1:4" s="4" customFormat="1" ht="22.5" customHeight="1" x14ac:dyDescent="0.6">
      <c r="A10" s="14" t="s">
        <v>10</v>
      </c>
      <c r="B10" s="24">
        <f>SUM(B11:B13)</f>
        <v>37848.340000000004</v>
      </c>
      <c r="C10" s="24">
        <f t="shared" ref="C10:D10" si="0">SUM(C11:C13)</f>
        <v>20376.419999999998</v>
      </c>
      <c r="D10" s="24">
        <f t="shared" si="0"/>
        <v>17471.919999999998</v>
      </c>
    </row>
    <row r="11" spans="1:4" s="4" customFormat="1" ht="22.5" customHeight="1" x14ac:dyDescent="0.6">
      <c r="A11" s="13" t="s">
        <v>9</v>
      </c>
      <c r="B11" s="31">
        <v>30666.06</v>
      </c>
      <c r="C11" s="31">
        <v>16349.05</v>
      </c>
      <c r="D11" s="31">
        <v>14317.01</v>
      </c>
    </row>
    <row r="12" spans="1:4" s="4" customFormat="1" ht="22.5" customHeight="1" x14ac:dyDescent="0.6">
      <c r="A12" s="13" t="s">
        <v>8</v>
      </c>
      <c r="B12" s="31">
        <v>7182.28</v>
      </c>
      <c r="C12" s="31">
        <v>4027.37</v>
      </c>
      <c r="D12" s="31">
        <v>3154.91</v>
      </c>
    </row>
    <row r="13" spans="1:4" s="4" customFormat="1" ht="22.5" customHeight="1" x14ac:dyDescent="0.6">
      <c r="A13" s="15" t="s">
        <v>7</v>
      </c>
      <c r="B13" s="30" t="s">
        <v>0</v>
      </c>
      <c r="C13" s="31" t="s">
        <v>0</v>
      </c>
      <c r="D13" s="31" t="s">
        <v>0</v>
      </c>
    </row>
    <row r="14" spans="1:4" s="4" customFormat="1" ht="22.5" customHeight="1" x14ac:dyDescent="0.6">
      <c r="A14" s="14" t="s">
        <v>6</v>
      </c>
      <c r="B14" s="24">
        <f>SUM(B15:B17)</f>
        <v>37324.369999999995</v>
      </c>
      <c r="C14" s="24">
        <f t="shared" ref="C14:D14" si="1">SUM(C15:C17)</f>
        <v>18152.34</v>
      </c>
      <c r="D14" s="24">
        <f t="shared" si="1"/>
        <v>19172.04</v>
      </c>
    </row>
    <row r="15" spans="1:4" s="3" customFormat="1" ht="22.5" customHeight="1" x14ac:dyDescent="0.6">
      <c r="A15" s="15" t="s">
        <v>5</v>
      </c>
      <c r="B15" s="31">
        <v>21590.19</v>
      </c>
      <c r="C15" s="31">
        <v>10819.05</v>
      </c>
      <c r="D15" s="31">
        <v>10771.14</v>
      </c>
    </row>
    <row r="16" spans="1:4" s="3" customFormat="1" ht="22.5" customHeight="1" x14ac:dyDescent="0.6">
      <c r="A16" s="15" t="s">
        <v>4</v>
      </c>
      <c r="B16" s="31">
        <v>9261.69</v>
      </c>
      <c r="C16" s="31">
        <v>4865.38</v>
      </c>
      <c r="D16" s="31">
        <v>4396.3100000000004</v>
      </c>
    </row>
    <row r="17" spans="1:4" s="3" customFormat="1" ht="22.5" customHeight="1" x14ac:dyDescent="0.6">
      <c r="A17" s="15" t="s">
        <v>3</v>
      </c>
      <c r="B17" s="31">
        <v>6472.49</v>
      </c>
      <c r="C17" s="31">
        <v>2467.91</v>
      </c>
      <c r="D17" s="31">
        <v>4004.59</v>
      </c>
    </row>
    <row r="18" spans="1:4" s="3" customFormat="1" ht="22.5" customHeight="1" x14ac:dyDescent="0.6">
      <c r="A18" s="13" t="s">
        <v>2</v>
      </c>
      <c r="B18" s="30" t="s">
        <v>0</v>
      </c>
      <c r="C18" s="31" t="s">
        <v>0</v>
      </c>
      <c r="D18" s="31" t="s">
        <v>0</v>
      </c>
    </row>
    <row r="19" spans="1:4" s="3" customFormat="1" ht="22.5" customHeight="1" x14ac:dyDescent="0.6">
      <c r="A19" s="13" t="s">
        <v>1</v>
      </c>
      <c r="B19" s="30" t="s">
        <v>0</v>
      </c>
      <c r="C19" s="31" t="s">
        <v>0</v>
      </c>
      <c r="D19" s="31" t="s">
        <v>0</v>
      </c>
    </row>
    <row r="20" spans="1:4" s="4" customFormat="1" ht="21.9" customHeight="1" x14ac:dyDescent="0.6">
      <c r="A20" s="5"/>
      <c r="B20" s="32" t="s">
        <v>16</v>
      </c>
      <c r="C20" s="32"/>
      <c r="D20" s="32"/>
    </row>
    <row r="21" spans="1:4" s="4" customFormat="1" ht="22.5" customHeight="1" x14ac:dyDescent="0.6">
      <c r="A21" s="20" t="s">
        <v>15</v>
      </c>
      <c r="B21" s="22">
        <f>SUM(B22:B26,B30)</f>
        <v>100</v>
      </c>
      <c r="C21" s="22">
        <f>SUM(C22:C26,C30)</f>
        <v>100.00000652555161</v>
      </c>
      <c r="D21" s="22">
        <f>SUM(D22:D26,D30)</f>
        <v>100.00000000000001</v>
      </c>
    </row>
    <row r="22" spans="1:4" s="4" customFormat="1" ht="22.5" customHeight="1" x14ac:dyDescent="0.6">
      <c r="A22" s="16" t="s">
        <v>14</v>
      </c>
      <c r="B22" s="26">
        <f>B6/$B$5*100</f>
        <v>2.7917045582425479</v>
      </c>
      <c r="C22" s="26">
        <f>C6/$C$5*100</f>
        <v>1.9149687997063503</v>
      </c>
      <c r="D22" s="26">
        <f>D6/$D$5*100</f>
        <v>3.8743893521681456</v>
      </c>
    </row>
    <row r="23" spans="1:4" s="4" customFormat="1" ht="22.5" customHeight="1" x14ac:dyDescent="0.6">
      <c r="A23" s="16" t="s">
        <v>13</v>
      </c>
      <c r="B23" s="26">
        <f t="shared" ref="B23:B28" si="2">B7/$B$5*100</f>
        <v>32.517821164886648</v>
      </c>
      <c r="C23" s="26">
        <f t="shared" ref="C23:C33" si="3">C7/$C$5*100</f>
        <v>31.389378033361886</v>
      </c>
      <c r="D23" s="26">
        <f t="shared" ref="D23:D33" si="4">D7/$D$5*100</f>
        <v>33.911340486319922</v>
      </c>
    </row>
    <row r="24" spans="1:4" s="4" customFormat="1" ht="22.5" customHeight="1" x14ac:dyDescent="0.6">
      <c r="A24" s="17" t="s">
        <v>12</v>
      </c>
      <c r="B24" s="26">
        <f t="shared" si="2"/>
        <v>21.910437096883122</v>
      </c>
      <c r="C24" s="26">
        <f t="shared" si="3"/>
        <v>24.33350789183898</v>
      </c>
      <c r="D24" s="26">
        <f t="shared" si="4"/>
        <v>18.918176454196438</v>
      </c>
    </row>
    <row r="25" spans="1:4" s="4" customFormat="1" ht="22.5" customHeight="1" x14ac:dyDescent="0.6">
      <c r="A25" s="17" t="s">
        <v>11</v>
      </c>
      <c r="B25" s="26">
        <f t="shared" si="2"/>
        <v>15.674887232110118</v>
      </c>
      <c r="C25" s="26">
        <f t="shared" si="3"/>
        <v>17.220010604021372</v>
      </c>
      <c r="D25" s="26">
        <f t="shared" si="4"/>
        <v>13.76680767311003</v>
      </c>
    </row>
    <row r="26" spans="1:4" s="4" customFormat="1" ht="22.5" customHeight="1" x14ac:dyDescent="0.6">
      <c r="A26" s="18" t="s">
        <v>10</v>
      </c>
      <c r="B26" s="26">
        <f t="shared" si="2"/>
        <v>13.647039344174933</v>
      </c>
      <c r="C26" s="26">
        <f t="shared" si="3"/>
        <v>13.296738039887432</v>
      </c>
      <c r="D26" s="26">
        <f t="shared" si="4"/>
        <v>14.079627945417339</v>
      </c>
    </row>
    <row r="27" spans="1:4" s="4" customFormat="1" ht="22.5" customHeight="1" x14ac:dyDescent="0.6">
      <c r="A27" s="17" t="s">
        <v>9</v>
      </c>
      <c r="B27" s="26">
        <f t="shared" si="2"/>
        <v>11.057312615317583</v>
      </c>
      <c r="C27" s="26">
        <f t="shared" si="3"/>
        <v>10.668656959908642</v>
      </c>
      <c r="D27" s="26">
        <f t="shared" si="4"/>
        <v>11.537265171247322</v>
      </c>
    </row>
    <row r="28" spans="1:4" s="4" customFormat="1" ht="22.5" customHeight="1" x14ac:dyDescent="0.6">
      <c r="A28" s="17" t="s">
        <v>8</v>
      </c>
      <c r="B28" s="26">
        <f t="shared" si="2"/>
        <v>2.589726728857348</v>
      </c>
      <c r="C28" s="26">
        <f t="shared" si="3"/>
        <v>2.6280810799787919</v>
      </c>
      <c r="D28" s="26">
        <f t="shared" si="4"/>
        <v>2.5423627741700177</v>
      </c>
    </row>
    <row r="29" spans="1:4" s="4" customFormat="1" ht="22.5" customHeight="1" x14ac:dyDescent="0.6">
      <c r="A29" s="19" t="s">
        <v>7</v>
      </c>
      <c r="B29" s="27" t="s">
        <v>0</v>
      </c>
      <c r="C29" s="27" t="s">
        <v>0</v>
      </c>
      <c r="D29" s="8" t="s">
        <v>0</v>
      </c>
    </row>
    <row r="30" spans="1:4" s="4" customFormat="1" ht="22.5" customHeight="1" x14ac:dyDescent="0.6">
      <c r="A30" s="18" t="s">
        <v>6</v>
      </c>
      <c r="B30" s="26">
        <f t="shared" ref="B30:B33" si="5">B14/$B$5*100</f>
        <v>13.458110603702631</v>
      </c>
      <c r="C30" s="26">
        <f t="shared" si="3"/>
        <v>11.845403156735593</v>
      </c>
      <c r="D30" s="26">
        <f>D14/$D$5*100</f>
        <v>15.449658088788127</v>
      </c>
    </row>
    <row r="31" spans="1:4" s="4" customFormat="1" ht="22.5" customHeight="1" x14ac:dyDescent="0.6">
      <c r="A31" s="19" t="s">
        <v>5</v>
      </c>
      <c r="B31" s="26">
        <f t="shared" si="5"/>
        <v>7.7848109686768865</v>
      </c>
      <c r="C31" s="26">
        <f t="shared" si="3"/>
        <v>7.0600269179004025</v>
      </c>
      <c r="D31" s="26">
        <f t="shared" si="4"/>
        <v>8.6798499391024304</v>
      </c>
    </row>
    <row r="32" spans="1:4" s="4" customFormat="1" ht="22.5" customHeight="1" x14ac:dyDescent="0.6">
      <c r="A32" s="19" t="s">
        <v>4</v>
      </c>
      <c r="B32" s="26">
        <f t="shared" si="5"/>
        <v>3.3395030752617294</v>
      </c>
      <c r="C32" s="26">
        <f t="shared" si="3"/>
        <v>3.1749288307027204</v>
      </c>
      <c r="D32" s="26">
        <f t="shared" si="4"/>
        <v>3.542736524246775</v>
      </c>
    </row>
    <row r="33" spans="1:4" s="4" customFormat="1" ht="22.5" customHeight="1" x14ac:dyDescent="0.6">
      <c r="A33" s="19" t="s">
        <v>3</v>
      </c>
      <c r="B33" s="26">
        <f t="shared" si="5"/>
        <v>2.333796559764016</v>
      </c>
      <c r="C33" s="26">
        <f t="shared" si="3"/>
        <v>1.6104474081324687</v>
      </c>
      <c r="D33" s="26">
        <f t="shared" si="4"/>
        <v>3.2270716254389229</v>
      </c>
    </row>
    <row r="34" spans="1:4" s="4" customFormat="1" ht="22.5" customHeight="1" x14ac:dyDescent="0.6">
      <c r="A34" s="17" t="s">
        <v>2</v>
      </c>
      <c r="B34" s="27" t="s">
        <v>0</v>
      </c>
      <c r="C34" s="27" t="s">
        <v>0</v>
      </c>
      <c r="D34" s="8" t="s">
        <v>0</v>
      </c>
    </row>
    <row r="35" spans="1:4" s="4" customFormat="1" ht="22.5" customHeight="1" x14ac:dyDescent="0.6">
      <c r="A35" s="21" t="s">
        <v>1</v>
      </c>
      <c r="B35" s="28" t="s">
        <v>0</v>
      </c>
      <c r="C35" s="28" t="s">
        <v>0</v>
      </c>
      <c r="D35" s="28" t="s">
        <v>0</v>
      </c>
    </row>
    <row r="36" spans="1:4" s="3" customFormat="1" ht="23.25" customHeight="1" x14ac:dyDescent="0.6">
      <c r="A36" s="29" t="s">
        <v>22</v>
      </c>
      <c r="B36" s="4"/>
      <c r="C36" s="4"/>
      <c r="D36" s="4"/>
    </row>
    <row r="37" spans="1:4" ht="26.25" customHeight="1" x14ac:dyDescent="0.7">
      <c r="A37" s="23" t="s">
        <v>23</v>
      </c>
    </row>
    <row r="38" spans="1:4" ht="26.25" customHeight="1" x14ac:dyDescent="0.7">
      <c r="A38" s="25"/>
    </row>
    <row r="39" spans="1:4" ht="26.25" customHeight="1" x14ac:dyDescent="0.7">
      <c r="A39" s="29"/>
    </row>
  </sheetData>
  <mergeCells count="3">
    <mergeCell ref="B4:D4"/>
    <mergeCell ref="B20:D20"/>
    <mergeCell ref="A1:D1"/>
  </mergeCells>
  <printOptions horizontalCentered="1"/>
  <pageMargins left="0.82677165354330717" right="0.43307086614173229" top="0.98425196850393704" bottom="0.11811023622047245" header="0.51181102362204722" footer="0.51181102362204722"/>
  <pageSetup paperSize="9" scale="95" orientation="portrait" verticalDpi="300" r:id="rId1"/>
  <headerFooter alignWithMargins="0">
    <oddHeader>&amp;C&amp;"TH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ตร7</vt:lpstr>
      <vt:lpstr>ตร7!Print_Area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cp:lastPrinted>2019-03-11T10:24:26Z</cp:lastPrinted>
  <dcterms:created xsi:type="dcterms:W3CDTF">2017-03-06T02:15:05Z</dcterms:created>
  <dcterms:modified xsi:type="dcterms:W3CDTF">2021-01-25T02:40:56Z</dcterms:modified>
</cp:coreProperties>
</file>