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าราง10" sheetId="1" r:id="rId1"/>
  </sheets>
  <calcPr calcId="144525"/>
</workbook>
</file>

<file path=xl/calcChain.xml><?xml version="1.0" encoding="utf-8"?>
<calcChain xmlns="http://schemas.openxmlformats.org/spreadsheetml/2006/main">
  <c r="G6" i="1" l="1"/>
  <c r="G8" i="1"/>
  <c r="G9" i="1"/>
  <c r="G10" i="1"/>
  <c r="G11" i="1"/>
  <c r="F12" i="1"/>
  <c r="G12" i="1"/>
  <c r="G13" i="1"/>
  <c r="G14" i="1"/>
  <c r="F16" i="1"/>
  <c r="G16" i="1"/>
  <c r="G17" i="1"/>
  <c r="G18" i="1"/>
  <c r="G19" i="1"/>
  <c r="G21" i="1"/>
  <c r="G23" i="1"/>
  <c r="G25" i="1"/>
  <c r="G26" i="1"/>
  <c r="G27" i="1"/>
  <c r="G28" i="1"/>
  <c r="G29" i="1"/>
  <c r="G30" i="1"/>
  <c r="G31" i="1"/>
  <c r="G33" i="1"/>
  <c r="G34" i="1"/>
  <c r="G35" i="1"/>
  <c r="G36" i="1"/>
</calcChain>
</file>

<file path=xl/sharedStrings.xml><?xml version="1.0" encoding="utf-8"?>
<sst xmlns="http://schemas.openxmlformats.org/spreadsheetml/2006/main" count="77" uniqueCount="32">
  <si>
    <t>การสำรวจภาวะการทำงานของประชากร จังหวัดพิจิตร ไตรมาสที่ 4 พ.ศ. 2559</t>
  </si>
  <si>
    <r>
      <rPr>
        <b/>
        <sz val="14"/>
        <rFont val="TH SarabunPSK"/>
        <family val="2"/>
      </rPr>
      <t xml:space="preserve">หมายเหตุ  </t>
    </r>
    <r>
      <rPr>
        <sz val="14"/>
        <rFont val="TH SarabunPSK"/>
        <family val="2"/>
      </rPr>
      <t>-- คือ ต่ำกว่า 0.1</t>
    </r>
  </si>
  <si>
    <t>--</t>
  </si>
  <si>
    <t>-</t>
  </si>
  <si>
    <t xml:space="preserve"> 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</si>
  <si>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</si>
  <si>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</si>
  <si>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</si>
  <si>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</si>
  <si>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</si>
  <si>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</si>
  <si>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--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</si>
  <si>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</si>
  <si>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</si>
  <si>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</si>
  <si>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</si>
  <si>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</si>
  <si>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</si>
  <si>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</si>
  <si>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</si>
  <si>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</si>
  <si>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</si>
  <si>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</si>
  <si>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ไตรมาสที่ 4</t>
  </si>
  <si>
    <t>ไตรมาสที่ 3</t>
  </si>
  <si>
    <t>ไตรมาสที่ 2</t>
  </si>
  <si>
    <t>ไตรมาสที่ 1</t>
  </si>
  <si>
    <t>เฉลี่ย</t>
  </si>
  <si>
    <t>พ.ศ. 2559</t>
  </si>
  <si>
    <t>พ.ศ. 2558</t>
  </si>
  <si>
    <t>ระดับการศึกษาที่สำเร็จ</t>
  </si>
  <si>
    <t>ตารางที่ 10  จำนวนและร้อยละของผู้มีงานทำ จำแนกตามระดับการศึกษาที่สำเร็จ พ.ศ. 2558 - 2559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</si>
</sst>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2" xfId="0" quotePrefix="1" applyFont="1" applyBorder="1" applyAlignment="1">
      <alignment horizontal="right"/>
    </xf>
    <xf numFmtId="187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left" vertical="center"/>
    </xf>
    <xf numFmtId="0" fontId="4" fillId="0" borderId="0" xfId="0" quotePrefix="1" applyFont="1" applyAlignment="1">
      <alignment horizontal="right"/>
    </xf>
    <xf numFmtId="187" fontId="4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/>
    <xf numFmtId="188" fontId="4" fillId="0" borderId="0" xfId="0" applyNumberFormat="1" applyFont="1" applyBorder="1" applyAlignment="1" applyProtection="1">
      <alignment horizontal="left" vertical="center"/>
    </xf>
    <xf numFmtId="187" fontId="5" fillId="0" borderId="0" xfId="0" applyNumberFormat="1" applyFont="1"/>
    <xf numFmtId="0" fontId="5" fillId="0" borderId="0" xfId="0" applyFont="1"/>
    <xf numFmtId="187" fontId="5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horizontal="right" wrapText="1"/>
    </xf>
    <xf numFmtId="0" fontId="5" fillId="0" borderId="0" xfId="0" applyFont="1" applyBorder="1" applyAlignment="1">
      <alignment horizontal="center" vertical="center"/>
    </xf>
    <xf numFmtId="188" fontId="5" fillId="0" borderId="0" xfId="1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2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4" fillId="0" borderId="0" xfId="0" quotePrefix="1" applyFont="1" applyAlignment="1">
      <alignment horizontal="right" vertical="center"/>
    </xf>
    <xf numFmtId="3" fontId="4" fillId="0" borderId="0" xfId="2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Fill="1" applyBorder="1"/>
    <xf numFmtId="3" fontId="5" fillId="0" borderId="0" xfId="0" applyNumberFormat="1" applyFont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6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0"/>
  <sheetViews>
    <sheetView tabSelected="1" topLeftCell="A28" workbookViewId="0">
      <selection activeCell="J40" sqref="J40"/>
    </sheetView>
  </sheetViews>
  <sheetFormatPr defaultRowHeight="26.25" customHeight="1" x14ac:dyDescent="0.35"/>
  <cols>
    <col min="1" max="1" width="32.28515625" style="2" customWidth="1"/>
    <col min="2" max="2" width="11.28515625" style="1" hidden="1" customWidth="1"/>
    <col min="3" max="3" width="11" style="1" customWidth="1"/>
    <col min="4" max="4" width="11.42578125" style="1" customWidth="1"/>
    <col min="5" max="5" width="11" style="1" customWidth="1"/>
    <col min="6" max="6" width="10" style="1" customWidth="1"/>
    <col min="7" max="16384" width="9.140625" style="1"/>
  </cols>
  <sheetData>
    <row r="1" spans="1:7" s="2" customFormat="1" ht="26.25" customHeight="1" x14ac:dyDescent="0.35">
      <c r="A1" s="49" t="s">
        <v>31</v>
      </c>
    </row>
    <row r="2" spans="1:7" ht="5.25" customHeight="1" x14ac:dyDescent="0.35"/>
    <row r="3" spans="1:7" s="15" customFormat="1" ht="19.5" customHeight="1" x14ac:dyDescent="0.3">
      <c r="A3" s="48" t="s">
        <v>30</v>
      </c>
      <c r="B3" s="47" t="s">
        <v>29</v>
      </c>
      <c r="C3" s="46" t="s">
        <v>28</v>
      </c>
      <c r="D3" s="46"/>
      <c r="E3" s="46"/>
      <c r="F3" s="46"/>
      <c r="G3" s="41" t="s">
        <v>27</v>
      </c>
    </row>
    <row r="4" spans="1:7" s="15" customFormat="1" ht="19.5" customHeight="1" x14ac:dyDescent="0.3">
      <c r="A4" s="45"/>
      <c r="B4" s="44" t="s">
        <v>25</v>
      </c>
      <c r="C4" s="44" t="s">
        <v>26</v>
      </c>
      <c r="D4" s="44" t="s">
        <v>25</v>
      </c>
      <c r="E4" s="44" t="s">
        <v>24</v>
      </c>
      <c r="F4" s="43" t="s">
        <v>23</v>
      </c>
      <c r="G4" s="42"/>
    </row>
    <row r="5" spans="1:7" s="15" customFormat="1" ht="18.75" customHeight="1" x14ac:dyDescent="0.3">
      <c r="B5" s="41" t="s">
        <v>22</v>
      </c>
      <c r="C5" s="41"/>
      <c r="D5" s="41"/>
      <c r="E5" s="41"/>
      <c r="F5" s="41"/>
      <c r="G5" s="41"/>
    </row>
    <row r="6" spans="1:7" s="25" customFormat="1" ht="19.5" customHeight="1" x14ac:dyDescent="0.5">
      <c r="A6" s="40" t="s">
        <v>20</v>
      </c>
      <c r="B6" s="36">
        <v>282686</v>
      </c>
      <c r="C6" s="35">
        <v>277338</v>
      </c>
      <c r="D6" s="35">
        <v>281297</v>
      </c>
      <c r="E6" s="35">
        <v>296076</v>
      </c>
      <c r="F6" s="37">
        <v>283711</v>
      </c>
      <c r="G6" s="38">
        <f>SUM(C6:F6)/4</f>
        <v>284605.5</v>
      </c>
    </row>
    <row r="7" spans="1:7" s="25" customFormat="1" ht="6" customHeight="1" x14ac:dyDescent="0.5">
      <c r="A7" s="40"/>
      <c r="B7" s="39"/>
      <c r="C7" s="28"/>
      <c r="D7" s="19"/>
      <c r="E7" s="19"/>
    </row>
    <row r="8" spans="1:7" s="25" customFormat="1" ht="18" customHeight="1" x14ac:dyDescent="0.5">
      <c r="A8" s="18" t="s">
        <v>19</v>
      </c>
      <c r="B8" s="29">
        <v>7966</v>
      </c>
      <c r="C8" s="28">
        <v>7743</v>
      </c>
      <c r="D8" s="28">
        <v>6755</v>
      </c>
      <c r="E8" s="28">
        <v>6451</v>
      </c>
      <c r="F8" s="27">
        <v>6732</v>
      </c>
      <c r="G8" s="26">
        <f>SUM(C8:F8)/4</f>
        <v>6920.25</v>
      </c>
    </row>
    <row r="9" spans="1:7" s="25" customFormat="1" ht="18" customHeight="1" x14ac:dyDescent="0.5">
      <c r="A9" s="25" t="s">
        <v>18</v>
      </c>
      <c r="B9" s="29">
        <v>94818</v>
      </c>
      <c r="C9" s="28">
        <v>90184</v>
      </c>
      <c r="D9" s="28">
        <v>88044</v>
      </c>
      <c r="E9" s="28">
        <v>104038</v>
      </c>
      <c r="F9" s="27">
        <v>94750</v>
      </c>
      <c r="G9" s="26">
        <f>SUM(C9:F9)/4</f>
        <v>94254</v>
      </c>
    </row>
    <row r="10" spans="1:7" s="25" customFormat="1" ht="18" customHeight="1" x14ac:dyDescent="0.5">
      <c r="A10" s="17" t="s">
        <v>17</v>
      </c>
      <c r="B10" s="29">
        <v>63546</v>
      </c>
      <c r="C10" s="28">
        <v>60766</v>
      </c>
      <c r="D10" s="28">
        <v>57208</v>
      </c>
      <c r="E10" s="28">
        <v>55324</v>
      </c>
      <c r="F10" s="27">
        <v>55371</v>
      </c>
      <c r="G10" s="26">
        <f>SUM(C10:F10)/4</f>
        <v>57167.25</v>
      </c>
    </row>
    <row r="11" spans="1:7" s="25" customFormat="1" ht="18" customHeight="1" x14ac:dyDescent="0.5">
      <c r="A11" s="17" t="s">
        <v>16</v>
      </c>
      <c r="B11" s="29">
        <v>39016</v>
      </c>
      <c r="C11" s="28">
        <v>43473</v>
      </c>
      <c r="D11" s="28">
        <v>44776</v>
      </c>
      <c r="E11" s="28">
        <v>46882</v>
      </c>
      <c r="F11" s="27">
        <v>45371</v>
      </c>
      <c r="G11" s="26">
        <f>SUM(C11:F11)/4</f>
        <v>45125.5</v>
      </c>
    </row>
    <row r="12" spans="1:7" s="5" customFormat="1" ht="18" customHeight="1" x14ac:dyDescent="0.3">
      <c r="A12" s="37" t="s">
        <v>15</v>
      </c>
      <c r="B12" s="36">
        <v>39038</v>
      </c>
      <c r="C12" s="35">
        <v>37848</v>
      </c>
      <c r="D12" s="35">
        <v>38431</v>
      </c>
      <c r="E12" s="35">
        <v>39683</v>
      </c>
      <c r="F12" s="34">
        <f>SUM(F13:F15)</f>
        <v>46766</v>
      </c>
      <c r="G12" s="38">
        <f>SUM(C12:F12)/4</f>
        <v>40682</v>
      </c>
    </row>
    <row r="13" spans="1:7" s="5" customFormat="1" ht="18" customHeight="1" x14ac:dyDescent="0.3">
      <c r="A13" s="11" t="s">
        <v>14</v>
      </c>
      <c r="B13" s="29">
        <v>30598</v>
      </c>
      <c r="C13" s="28">
        <v>30666</v>
      </c>
      <c r="D13" s="28">
        <v>29873</v>
      </c>
      <c r="E13" s="28">
        <v>31649</v>
      </c>
      <c r="F13" s="27">
        <v>37383</v>
      </c>
      <c r="G13" s="26">
        <f>SUM(C13:F13)/4</f>
        <v>32392.75</v>
      </c>
    </row>
    <row r="14" spans="1:7" s="5" customFormat="1" ht="18" customHeight="1" x14ac:dyDescent="0.3">
      <c r="A14" s="11" t="s">
        <v>13</v>
      </c>
      <c r="B14" s="29">
        <v>8373</v>
      </c>
      <c r="C14" s="28">
        <v>7182</v>
      </c>
      <c r="D14" s="28">
        <v>8558</v>
      </c>
      <c r="E14" s="28">
        <v>8034</v>
      </c>
      <c r="F14" s="27">
        <v>9383</v>
      </c>
      <c r="G14" s="26">
        <f>SUM(C14:F14)/4</f>
        <v>8289.25</v>
      </c>
    </row>
    <row r="15" spans="1:7" s="5" customFormat="1" ht="18" customHeight="1" x14ac:dyDescent="0.3">
      <c r="A15" s="13" t="s">
        <v>12</v>
      </c>
      <c r="B15" s="29">
        <v>67</v>
      </c>
      <c r="C15" s="28" t="s">
        <v>4</v>
      </c>
      <c r="D15" s="28" t="s">
        <v>4</v>
      </c>
      <c r="E15" s="28" t="s">
        <v>4</v>
      </c>
      <c r="F15" s="31" t="s">
        <v>3</v>
      </c>
      <c r="G15" s="9" t="s">
        <v>3</v>
      </c>
    </row>
    <row r="16" spans="1:7" s="5" customFormat="1" ht="18" customHeight="1" x14ac:dyDescent="0.3">
      <c r="A16" s="37" t="s">
        <v>10</v>
      </c>
      <c r="B16" s="36">
        <v>38302</v>
      </c>
      <c r="C16" s="35">
        <v>37324</v>
      </c>
      <c r="D16" s="35">
        <v>46083</v>
      </c>
      <c r="E16" s="35">
        <v>43698</v>
      </c>
      <c r="F16" s="34">
        <f>SUM(F17:F19)</f>
        <v>34667</v>
      </c>
      <c r="G16" s="33">
        <f>SUM(C16:F16)/4</f>
        <v>40443</v>
      </c>
    </row>
    <row r="17" spans="1:7" s="25" customFormat="1" ht="18" customHeight="1" x14ac:dyDescent="0.3">
      <c r="A17" s="13" t="s">
        <v>9</v>
      </c>
      <c r="B17" s="29">
        <v>19739</v>
      </c>
      <c r="C17" s="28">
        <v>21590</v>
      </c>
      <c r="D17" s="28">
        <v>26060</v>
      </c>
      <c r="E17" s="28">
        <v>21557</v>
      </c>
      <c r="F17" s="27">
        <v>19245</v>
      </c>
      <c r="G17" s="32">
        <f>SUM(C17:F17)/4</f>
        <v>22113</v>
      </c>
    </row>
    <row r="18" spans="1:7" s="25" customFormat="1" ht="18" customHeight="1" x14ac:dyDescent="0.3">
      <c r="A18" s="13" t="s">
        <v>8</v>
      </c>
      <c r="B18" s="29">
        <v>11885</v>
      </c>
      <c r="C18" s="28">
        <v>9261</v>
      </c>
      <c r="D18" s="28">
        <v>13170</v>
      </c>
      <c r="E18" s="28">
        <v>14215</v>
      </c>
      <c r="F18" s="27">
        <v>10044</v>
      </c>
      <c r="G18" s="32">
        <f>SUM(C18:F18)/4</f>
        <v>11672.5</v>
      </c>
    </row>
    <row r="19" spans="1:7" s="25" customFormat="1" ht="18" customHeight="1" x14ac:dyDescent="0.3">
      <c r="A19" s="13" t="s">
        <v>7</v>
      </c>
      <c r="B19" s="29">
        <v>6678</v>
      </c>
      <c r="C19" s="28">
        <v>6473</v>
      </c>
      <c r="D19" s="28">
        <v>6853</v>
      </c>
      <c r="E19" s="28">
        <v>7926</v>
      </c>
      <c r="F19" s="27">
        <v>5378</v>
      </c>
      <c r="G19" s="32">
        <f>SUM(C19:F19)/4</f>
        <v>6657.5</v>
      </c>
    </row>
    <row r="20" spans="1:7" s="25" customFormat="1" ht="18" customHeight="1" x14ac:dyDescent="0.5">
      <c r="A20" s="11" t="s">
        <v>6</v>
      </c>
      <c r="B20" s="29" t="s">
        <v>4</v>
      </c>
      <c r="C20" s="28" t="s">
        <v>4</v>
      </c>
      <c r="D20" s="28" t="s">
        <v>4</v>
      </c>
      <c r="E20" s="28" t="s">
        <v>4</v>
      </c>
      <c r="F20" s="31" t="s">
        <v>3</v>
      </c>
      <c r="G20" s="30" t="s">
        <v>3</v>
      </c>
    </row>
    <row r="21" spans="1:7" s="25" customFormat="1" ht="18" customHeight="1" x14ac:dyDescent="0.5">
      <c r="A21" s="11" t="s">
        <v>5</v>
      </c>
      <c r="B21" s="29" t="s">
        <v>4</v>
      </c>
      <c r="C21" s="28" t="s">
        <v>4</v>
      </c>
      <c r="D21" s="28" t="s">
        <v>4</v>
      </c>
      <c r="E21" s="28" t="s">
        <v>4</v>
      </c>
      <c r="F21" s="27">
        <v>54</v>
      </c>
      <c r="G21" s="26">
        <f>SUM(C21:F21)/4</f>
        <v>13.5</v>
      </c>
    </row>
    <row r="22" spans="1:7" s="5" customFormat="1" ht="18" customHeight="1" x14ac:dyDescent="0.3">
      <c r="B22" s="24" t="s">
        <v>21</v>
      </c>
      <c r="C22" s="24"/>
      <c r="D22" s="24"/>
      <c r="E22" s="24"/>
      <c r="F22" s="24"/>
      <c r="G22" s="24"/>
    </row>
    <row r="23" spans="1:7" s="5" customFormat="1" ht="18" customHeight="1" x14ac:dyDescent="0.3">
      <c r="A23" s="22" t="s">
        <v>20</v>
      </c>
      <c r="B23" s="23">
        <v>100</v>
      </c>
      <c r="C23" s="16">
        <v>100</v>
      </c>
      <c r="D23" s="16">
        <v>100</v>
      </c>
      <c r="E23" s="16">
        <v>100</v>
      </c>
      <c r="F23" s="16">
        <v>100</v>
      </c>
      <c r="G23" s="14">
        <f>SUM(C23:F23)/4</f>
        <v>100</v>
      </c>
    </row>
    <row r="24" spans="1:7" s="5" customFormat="1" ht="6" customHeight="1" x14ac:dyDescent="0.3">
      <c r="A24" s="22"/>
      <c r="B24" s="21"/>
      <c r="C24" s="20"/>
      <c r="D24" s="19"/>
      <c r="E24" s="19"/>
    </row>
    <row r="25" spans="1:7" s="5" customFormat="1" ht="18" customHeight="1" x14ac:dyDescent="0.3">
      <c r="A25" s="18" t="s">
        <v>19</v>
      </c>
      <c r="B25" s="10">
        <v>2.8179676390058228</v>
      </c>
      <c r="C25" s="10">
        <v>2.7919001362957836</v>
      </c>
      <c r="D25" s="10">
        <v>2.4013764810858271</v>
      </c>
      <c r="E25" s="10">
        <v>2.1788324619354489</v>
      </c>
      <c r="F25" s="5">
        <v>2.4</v>
      </c>
      <c r="G25" s="12">
        <f>SUM(C25:F25)/4</f>
        <v>2.443027269829265</v>
      </c>
    </row>
    <row r="26" spans="1:7" s="5" customFormat="1" ht="18" customHeight="1" x14ac:dyDescent="0.3">
      <c r="A26" s="5" t="s">
        <v>18</v>
      </c>
      <c r="B26" s="10">
        <v>33.541809640378375</v>
      </c>
      <c r="C26" s="10">
        <v>32.5</v>
      </c>
      <c r="D26" s="10">
        <v>31.299302872053381</v>
      </c>
      <c r="E26" s="10">
        <v>35.138950809927181</v>
      </c>
      <c r="F26" s="5">
        <v>33.4</v>
      </c>
      <c r="G26" s="12">
        <f>SUM(C26:F26)/4</f>
        <v>33.084563420495144</v>
      </c>
    </row>
    <row r="27" spans="1:7" s="5" customFormat="1" ht="18" customHeight="1" x14ac:dyDescent="0.3">
      <c r="A27" s="17" t="s">
        <v>17</v>
      </c>
      <c r="B27" s="10">
        <v>22.479358723106202</v>
      </c>
      <c r="C27" s="10">
        <v>21.9</v>
      </c>
      <c r="D27" s="10">
        <v>20.337223646181794</v>
      </c>
      <c r="E27" s="10">
        <v>18.685742849808832</v>
      </c>
      <c r="F27" s="5">
        <v>19.5</v>
      </c>
      <c r="G27" s="12">
        <f>SUM(C27:F27)/4</f>
        <v>20.105741623997655</v>
      </c>
    </row>
    <row r="28" spans="1:7" s="5" customFormat="1" ht="18" customHeight="1" x14ac:dyDescent="0.3">
      <c r="A28" s="17" t="s">
        <v>16</v>
      </c>
      <c r="B28" s="10">
        <v>13.801886191746318</v>
      </c>
      <c r="C28" s="10">
        <v>15.7</v>
      </c>
      <c r="D28" s="10">
        <v>15.917695531768913</v>
      </c>
      <c r="E28" s="10">
        <v>15.83444791202259</v>
      </c>
      <c r="F28" s="12">
        <v>16</v>
      </c>
      <c r="G28" s="12">
        <f>SUM(C28:F28)/4</f>
        <v>15.863035860947875</v>
      </c>
    </row>
    <row r="29" spans="1:7" s="5" customFormat="1" ht="18" customHeight="1" x14ac:dyDescent="0.3">
      <c r="A29" s="15" t="s">
        <v>15</v>
      </c>
      <c r="B29" s="16">
        <v>13.809668678321529</v>
      </c>
      <c r="C29" s="16">
        <v>13.7</v>
      </c>
      <c r="D29" s="16">
        <v>13.7</v>
      </c>
      <c r="E29" s="16">
        <v>13.4</v>
      </c>
      <c r="F29" s="15">
        <v>16.5</v>
      </c>
      <c r="G29" s="14">
        <f>SUM(C29:F29)/4</f>
        <v>14.324999999999999</v>
      </c>
    </row>
    <row r="30" spans="1:7" s="5" customFormat="1" ht="18" customHeight="1" x14ac:dyDescent="0.3">
      <c r="A30" s="11" t="s">
        <v>14</v>
      </c>
      <c r="B30" s="10">
        <v>10.824023828558897</v>
      </c>
      <c r="C30" s="10">
        <v>11.0572658633148</v>
      </c>
      <c r="D30" s="10">
        <v>10.619736435155724</v>
      </c>
      <c r="E30" s="10">
        <v>10.689485132195788</v>
      </c>
      <c r="F30" s="5">
        <v>13.2</v>
      </c>
      <c r="G30" s="12">
        <f>SUM(C30:F30)/4</f>
        <v>11.391621857666578</v>
      </c>
    </row>
    <row r="31" spans="1:7" s="5" customFormat="1" ht="18" customHeight="1" x14ac:dyDescent="0.3">
      <c r="A31" s="11" t="s">
        <v>13</v>
      </c>
      <c r="B31" s="10">
        <v>2.9619436406472199</v>
      </c>
      <c r="C31" s="10">
        <v>2.5896198862038382</v>
      </c>
      <c r="D31" s="10">
        <v>3.1</v>
      </c>
      <c r="E31" s="10">
        <v>2.7</v>
      </c>
      <c r="F31" s="5">
        <v>3.3</v>
      </c>
      <c r="G31" s="12">
        <f>SUM(C31:F31)/4</f>
        <v>2.9224049715509599</v>
      </c>
    </row>
    <row r="32" spans="1:7" s="5" customFormat="1" ht="18" customHeight="1" x14ac:dyDescent="0.3">
      <c r="A32" s="13" t="s">
        <v>12</v>
      </c>
      <c r="B32" s="10" t="s">
        <v>11</v>
      </c>
      <c r="C32" s="10" t="s">
        <v>3</v>
      </c>
      <c r="D32" s="10" t="s">
        <v>3</v>
      </c>
      <c r="E32" s="10" t="s">
        <v>3</v>
      </c>
      <c r="F32" s="9" t="s">
        <v>3</v>
      </c>
      <c r="G32" s="9" t="s">
        <v>3</v>
      </c>
    </row>
    <row r="33" spans="1:7" s="5" customFormat="1" ht="18" customHeight="1" x14ac:dyDescent="0.3">
      <c r="A33" s="15" t="s">
        <v>10</v>
      </c>
      <c r="B33" s="16">
        <v>13.6</v>
      </c>
      <c r="C33" s="16">
        <v>13.4</v>
      </c>
      <c r="D33" s="16">
        <v>16.399999999999999</v>
      </c>
      <c r="E33" s="16">
        <v>14.8</v>
      </c>
      <c r="F33" s="15">
        <v>12.2</v>
      </c>
      <c r="G33" s="14">
        <f>SUM(C33:F33)/4</f>
        <v>14.2</v>
      </c>
    </row>
    <row r="34" spans="1:7" s="5" customFormat="1" ht="18" customHeight="1" x14ac:dyDescent="0.3">
      <c r="A34" s="13" t="s">
        <v>9</v>
      </c>
      <c r="B34" s="10">
        <v>6.9826592049128724</v>
      </c>
      <c r="C34" s="10">
        <v>7.784724776265783</v>
      </c>
      <c r="D34" s="10">
        <v>9.2642296220720457</v>
      </c>
      <c r="E34" s="10">
        <v>7.2809008497818128</v>
      </c>
      <c r="F34" s="5">
        <v>6.8</v>
      </c>
      <c r="G34" s="12">
        <f>SUM(C34:F34)/4</f>
        <v>7.7824638120299099</v>
      </c>
    </row>
    <row r="35" spans="1:7" s="5" customFormat="1" ht="18" customHeight="1" x14ac:dyDescent="0.3">
      <c r="A35" s="13" t="s">
        <v>8</v>
      </c>
      <c r="B35" s="10">
        <v>4.2043114975626672</v>
      </c>
      <c r="C35" s="10">
        <v>3.3</v>
      </c>
      <c r="D35" s="10">
        <v>4.6818842717839155</v>
      </c>
      <c r="E35" s="10">
        <v>4.8011321417473889</v>
      </c>
      <c r="F35" s="5">
        <v>3.5</v>
      </c>
      <c r="G35" s="12">
        <f>SUM(C35:F35)/4</f>
        <v>4.0707541033828258</v>
      </c>
    </row>
    <row r="36" spans="1:7" s="5" customFormat="1" ht="18" customHeight="1" x14ac:dyDescent="0.3">
      <c r="A36" s="13" t="s">
        <v>7</v>
      </c>
      <c r="B36" s="10">
        <v>2.3623384249662172</v>
      </c>
      <c r="C36" s="10">
        <v>2.3339751494566197</v>
      </c>
      <c r="D36" s="10">
        <v>2.4362151036093525</v>
      </c>
      <c r="E36" s="10">
        <v>2.6770153609208447</v>
      </c>
      <c r="F36" s="5">
        <v>1.9</v>
      </c>
      <c r="G36" s="12">
        <f>SUM(C36:F36)/4</f>
        <v>2.3368014034967044</v>
      </c>
    </row>
    <row r="37" spans="1:7" s="5" customFormat="1" ht="18" customHeight="1" x14ac:dyDescent="0.3">
      <c r="A37" s="11" t="s">
        <v>6</v>
      </c>
      <c r="B37" s="10" t="s">
        <v>4</v>
      </c>
      <c r="C37" s="10" t="s">
        <v>3</v>
      </c>
      <c r="D37" s="10" t="s">
        <v>3</v>
      </c>
      <c r="E37" s="10" t="s">
        <v>3</v>
      </c>
      <c r="F37" s="9" t="s">
        <v>3</v>
      </c>
      <c r="G37" s="9" t="s">
        <v>3</v>
      </c>
    </row>
    <row r="38" spans="1:7" s="5" customFormat="1" ht="18" customHeight="1" x14ac:dyDescent="0.3">
      <c r="A38" s="8" t="s">
        <v>5</v>
      </c>
      <c r="B38" s="7" t="s">
        <v>4</v>
      </c>
      <c r="C38" s="7" t="s">
        <v>3</v>
      </c>
      <c r="D38" s="7" t="s">
        <v>3</v>
      </c>
      <c r="E38" s="7" t="s">
        <v>3</v>
      </c>
      <c r="F38" s="6" t="s">
        <v>2</v>
      </c>
      <c r="G38" s="6" t="s">
        <v>2</v>
      </c>
    </row>
    <row r="39" spans="1:7" ht="20.25" customHeight="1" x14ac:dyDescent="0.35">
      <c r="A39" s="4" t="s">
        <v>1</v>
      </c>
      <c r="B39" s="4"/>
    </row>
    <row r="40" spans="1:7" ht="21" customHeight="1" x14ac:dyDescent="0.35">
      <c r="A40" s="3" t="s">
        <v>0</v>
      </c>
    </row>
  </sheetData>
  <mergeCells count="6">
    <mergeCell ref="G3:G4"/>
    <mergeCell ref="B5:G5"/>
    <mergeCell ref="B22:G22"/>
    <mergeCell ref="A39:B39"/>
    <mergeCell ref="A3:A4"/>
    <mergeCell ref="C3:F3"/>
  </mergeCells>
  <pageMargins left="0.69" right="0" top="0.78740157480314965" bottom="0.27559055118110237" header="0.51181102362204722" footer="0.11811023622047245"/>
  <pageSetup paperSize="9" orientation="portrait" verticalDpi="300" r:id="rId1"/>
  <headerFooter alignWithMargins="0">
    <oddHeader>&amp;C&amp;"TH SarabunPSK,ธรรมดา"32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2017-03-06T02:20:15Z</dcterms:created>
  <dcterms:modified xsi:type="dcterms:W3CDTF">2017-03-06T02:20:20Z</dcterms:modified>
</cp:coreProperties>
</file>