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4" sheetId="25" r:id="rId1"/>
  </sheets>
  <definedNames>
    <definedName name="_xlnm.Print_Area" localSheetId="0">'T-20.4'!$A$1:$N$28</definedName>
  </definedNames>
  <calcPr calcId="124519"/>
</workbook>
</file>

<file path=xl/calcChain.xml><?xml version="1.0" encoding="utf-8"?>
<calcChain xmlns="http://schemas.openxmlformats.org/spreadsheetml/2006/main">
  <c r="G10" i="25"/>
  <c r="H10"/>
  <c r="I10"/>
  <c r="J10"/>
  <c r="F10"/>
  <c r="E10"/>
</calcChain>
</file>

<file path=xl/sharedStrings.xml><?xml version="1.0" encoding="utf-8"?>
<sst xmlns="http://schemas.openxmlformats.org/spreadsheetml/2006/main" count="62" uniqueCount="57">
  <si>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</si>
  <si>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</si>
  <si>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</si>
  <si>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</si>
  <si>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</si>
  <si>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</si>
  <si>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</si>
  <si>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</si>
  <si>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</si>
  <si>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</si>
  <si>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</si>
  <si>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</si>
  <si>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</si>
  <si>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</si>
  <si>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</si>
  <si>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</si>
  <si>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</si>
  <si>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</si>
  <si>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</si>
  <si>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</si>
  <si>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</si>
  <si>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</si>
  <si>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</si>
  <si>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</si>
  <si>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</si>
  <si>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</si>
  <si>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</si>
  <si>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</si>
  <si>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เมืองเพชรบูรณ์</t>
  </si>
  <si>
    <t>ชนแดน</t>
  </si>
  <si>
    <t>หล่มสัก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</si>
  <si>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</si>
  <si>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</si>
  <si>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</si>
  <si>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</si>
  <si>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</si>
  <si>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</si>
  <si>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</si>
  <si>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</si>
  <si>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</si>
  <si>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</si>
  <si>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Wichian Buri</t>
  </si>
  <si>
    <t>Si Thep</t>
  </si>
  <si>
    <t>Nong Phai</t>
  </si>
  <si>
    <t>Bung Sam Phan</t>
  </si>
  <si>
    <t>Nam Nao</t>
  </si>
  <si>
    <t>Wang Pong</t>
  </si>
  <si>
    <t>Khao Kho</t>
  </si>
  <si>
    <r>
      <t xml:space="preserve">หล่มเก่า </t>
    </r>
    <r>
      <rPr>
        <vertAlign val="superscript"/>
        <sz val="13"/>
        <rFont val="TH SarabunPSK"/>
        <family val="2"/>
      </rPr>
      <t>1/</t>
    </r>
  </si>
  <si>
    <r>
      <t>Lom Kao</t>
    </r>
    <r>
      <rPr>
        <vertAlign val="superscript"/>
        <sz val="13"/>
        <rFont val="TH SarabunPSK"/>
        <family val="2"/>
      </rPr>
      <t>1/</t>
    </r>
  </si>
  <si>
    <t>1/ Take from Office of Waterworks Authority Lom Sak District</t>
  </si>
  <si>
    <t>1/ รับน้ำจากสำนักงานประปาสาขาหล่มสัก</t>
  </si>
  <si>
    <t xml:space="preserve">  ที่มา:   การประปาเขตส่วนภูมิภาค เขต 10 สาขาเพชรบูรณ์</t>
  </si>
  <si>
    <t xml:space="preserve">                         Source:   Office of Waterworks Authority Area 10, Phetchabun Province</t>
  </si>
  <si>
    <t>สถิติการประปา เป็นรายอำเภอ พ.ศ. 2559 : จังหวัดเพชรบูรณ์</t>
  </si>
  <si>
    <t>Statistics of Water Supply by District: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</si>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</sst>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_-;\-* #,##0_-;_-* &quot;-&quot;??_-;_-@_-"/>
    <numFmt numFmtId="188" formatCode="#,##0\ \ \ \ \ \ ;\-#,##0\ \ \ \ \ \ ;\-\ \ \ \ \ \ "/>
    <numFmt numFmtId="189" formatCode="#,##0\ \ \ \ \ \ \ \ \ \ \ \ \ ;\-#,##0\ \ \ \ \ \ \ \ \ \ \ \ \ ;\-\ \ \ \ \ \ \ \ \ \ \ \ \ "/>
    <numFmt numFmtId="190" formatCode="#,##0\ \ \ \ \ \ \ \ \ ;\-#,##0\ \ \ \ \ \ \ \ \ ;\-\ \ \ \ \ \ \ \ \ "/>
    <numFmt numFmtId="191" formatCode="#,##0\ \ \ \ \ \ \ \ ;\-#,##0\ \ \ \ \ \ \ \ ;\-\ \ \ \ \ \ \ \ "/>
    <numFmt numFmtId="192" formatCode="#,##0\ \ \ \ \ ;\-#,##0\ \ \ \ \ ;\-\ \ \ \ \ "/>
  </numFmts>
  <fonts count="2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4"/>
      <color indexed="8"/>
      <name val="TH Niramit AS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1"/>
      <name val="Calibri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10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0" fontId="1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8" fillId="0" borderId="0"/>
    <xf numFmtId="0" fontId="15" fillId="0" borderId="0"/>
    <xf numFmtId="0" fontId="15" fillId="0" borderId="0"/>
    <xf numFmtId="0" fontId="14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4" fillId="0" borderId="0" xfId="0" applyFont="1" applyBorder="1"/>
    <xf numFmtId="0" fontId="6" fillId="0" borderId="9" xfId="0" applyFont="1" applyBorder="1"/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7" fillId="0" borderId="1" xfId="4" applyNumberFormat="1" applyFont="1" applyBorder="1" applyAlignment="1">
      <alignment horizontal="right"/>
    </xf>
    <xf numFmtId="189" fontId="7" fillId="0" borderId="1" xfId="4" applyNumberFormat="1" applyFont="1" applyBorder="1" applyAlignment="1">
      <alignment horizontal="right"/>
    </xf>
    <xf numFmtId="190" fontId="7" fillId="0" borderId="1" xfId="4" applyNumberFormat="1" applyFont="1" applyBorder="1" applyAlignment="1">
      <alignment horizontal="right"/>
    </xf>
    <xf numFmtId="191" fontId="7" fillId="0" borderId="9" xfId="4" applyNumberFormat="1" applyFont="1" applyBorder="1" applyAlignment="1">
      <alignment horizontal="right"/>
    </xf>
    <xf numFmtId="188" fontId="6" fillId="0" borderId="1" xfId="4" applyNumberFormat="1" applyFont="1" applyBorder="1" applyAlignment="1">
      <alignment horizontal="right"/>
    </xf>
    <xf numFmtId="189" fontId="6" fillId="0" borderId="1" xfId="4" applyNumberFormat="1" applyFont="1" applyBorder="1" applyAlignment="1">
      <alignment horizontal="right"/>
    </xf>
    <xf numFmtId="190" fontId="6" fillId="0" borderId="1" xfId="4" applyNumberFormat="1" applyFont="1" applyBorder="1" applyAlignment="1">
      <alignment horizontal="right"/>
    </xf>
    <xf numFmtId="191" fontId="6" fillId="0" borderId="9" xfId="4" applyNumberFormat="1" applyFont="1" applyBorder="1" applyAlignment="1">
      <alignment horizontal="right"/>
    </xf>
    <xf numFmtId="188" fontId="6" fillId="0" borderId="5" xfId="4" applyNumberFormat="1" applyFont="1" applyBorder="1" applyAlignment="1">
      <alignment horizontal="right"/>
    </xf>
    <xf numFmtId="189" fontId="6" fillId="0" borderId="5" xfId="4" applyNumberFormat="1" applyFont="1" applyBorder="1" applyAlignment="1">
      <alignment horizontal="right"/>
    </xf>
    <xf numFmtId="190" fontId="6" fillId="0" borderId="5" xfId="4" applyNumberFormat="1" applyFont="1" applyBorder="1" applyAlignment="1">
      <alignment horizontal="right"/>
    </xf>
    <xf numFmtId="191" fontId="6" fillId="0" borderId="10" xfId="4" applyNumberFormat="1" applyFont="1" applyBorder="1" applyAlignment="1">
      <alignment horizontal="right"/>
    </xf>
    <xf numFmtId="192" fontId="6" fillId="0" borderId="1" xfId="4" applyNumberFormat="1" applyFont="1" applyBorder="1" applyAlignment="1">
      <alignment horizontal="right"/>
    </xf>
    <xf numFmtId="192" fontId="6" fillId="0" borderId="5" xfId="4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/>
    <xf numFmtId="0" fontId="6" fillId="0" borderId="2" xfId="0" applyFont="1" applyBorder="1" applyAlignment="1"/>
    <xf numFmtId="0" fontId="6" fillId="0" borderId="0" xfId="0" applyFont="1" applyAlignment="1"/>
    <xf numFmtId="49" fontId="6" fillId="0" borderId="0" xfId="0" applyNumberFormat="1" applyFont="1" applyAlignment="1"/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49" fontId="6" fillId="0" borderId="2" xfId="0" applyNumberFormat="1" applyFont="1" applyBorder="1" applyAlignment="1"/>
    <xf numFmtId="191" fontId="7" fillId="0" borderId="1" xfId="4" applyNumberFormat="1" applyFont="1" applyBorder="1" applyAlignment="1">
      <alignment horizontal="right"/>
    </xf>
    <xf numFmtId="191" fontId="6" fillId="0" borderId="0" xfId="4" applyNumberFormat="1" applyFont="1" applyBorder="1" applyAlignment="1">
      <alignment horizontal="right"/>
    </xf>
    <xf numFmtId="191" fontId="6" fillId="0" borderId="2" xfId="4" applyNumberFormat="1" applyFont="1" applyBorder="1" applyAlignment="1">
      <alignment horizontal="right"/>
    </xf>
    <xf numFmtId="192" fontId="7" fillId="0" borderId="1" xfId="4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6" fillId="0" borderId="0" xfId="4" applyNumberFormat="1" applyFont="1" applyBorder="1" applyAlignment="1">
      <alignment horizontal="right"/>
    </xf>
    <xf numFmtId="3" fontId="6" fillId="0" borderId="0" xfId="4" applyNumberFormat="1" applyFont="1" applyBorder="1" applyAlignment="1">
      <alignment horizontal="left"/>
    </xf>
    <xf numFmtId="187" fontId="6" fillId="0" borderId="0" xfId="4" applyNumberFormat="1" applyFont="1" applyBorder="1" applyAlignment="1">
      <alignment horizontal="right"/>
    </xf>
  </cellXfs>
  <cellStyles count="27">
    <cellStyle name="Comma 10" xfId="10"/>
    <cellStyle name="Comma 2" xfId="1"/>
    <cellStyle name="Comma 2 2" xfId="11"/>
    <cellStyle name="Comma 2 2 2" xfId="12"/>
    <cellStyle name="Comma 2 7" xfId="13"/>
    <cellStyle name="Comma 6" xfId="14"/>
    <cellStyle name="Comma 6 2" xfId="15"/>
    <cellStyle name="Normal 12" xfId="16"/>
    <cellStyle name="Normal 2" xfId="2"/>
    <cellStyle name="Normal 2 17" xfId="18"/>
    <cellStyle name="Normal 2 2" xfId="5"/>
    <cellStyle name="Normal 2 2 2" xfId="19"/>
    <cellStyle name="Normal 2 2_แบบสำรวจการกรอกข้อมูลขยะ 2557 สสภ. 7 Gig edit 20150112" xfId="20"/>
    <cellStyle name="Normal 2 3" xfId="17"/>
    <cellStyle name="Normal 2_ข้อมูลขยะเกิดปี 57 สสภ.1 ถึง 6 รายจังหวัด" xfId="21"/>
    <cellStyle name="Normal 4" xfId="22"/>
    <cellStyle name="Normal 4 2_แบบสำรวจการกรอกข้อมูลขยะ 2557_สสภ. 1" xfId="23"/>
    <cellStyle name="Normal 4_แบบสำรวจการกรอกข้อมูลขยะ 2557 สสภ. 7 Gig edit 20150112" xfId="24"/>
    <cellStyle name="Normal 6 2" xfId="25"/>
    <cellStyle name="Normal_ปริมาณขยะปี48-52" xfId="6"/>
    <cellStyle name="เครื่องหมายจุลภาค" xfId="4" builtinId="3"/>
    <cellStyle name="เครื่องหมายจุลภาค 2" xfId="8"/>
    <cellStyle name="เครื่องหมายจุลภาค 3 2" xfId="26"/>
    <cellStyle name="ปกติ" xfId="0" builtinId="0"/>
    <cellStyle name="ปกติ 2" xfId="3"/>
    <cellStyle name="ปกติ 3" xfId="7"/>
    <cellStyle name="ปกติ 4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26</xdr:row>
      <xdr:rowOff>0</xdr:rowOff>
    </xdr:from>
    <xdr:to>
      <xdr:col>13</xdr:col>
      <xdr:colOff>28575</xdr:colOff>
      <xdr:row>27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29"/>
  <sheetViews>
    <sheetView showGridLines="0" tabSelected="1" workbookViewId="0">
      <selection activeCell="I32" sqref="I32"/>
    </sheetView>
  </sheetViews>
  <sheetFormatPr defaultRowHeight="21.75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14.28515625" style="2" bestFit="1" customWidth="1"/>
    <col min="7" max="7" width="15.28515625" style="2" customWidth="1"/>
    <col min="8" max="8" width="21" style="2" customWidth="1"/>
    <col min="9" max="9" width="17" style="2" customWidth="1"/>
    <col min="10" max="10" width="15.28515625" style="2" customWidth="1"/>
    <col min="11" max="11" width="2.28515625" style="2" customWidth="1"/>
    <col min="12" max="12" width="21.42578125" style="2" customWidth="1"/>
    <col min="13" max="13" width="2.42578125" style="12" customWidth="1"/>
    <col min="14" max="14" width="4.85546875" style="12" customWidth="1"/>
    <col min="15" max="16384" width="9.140625" style="12"/>
  </cols>
  <sheetData>
    <row r="1" spans="1:13" s="16" customFormat="1">
      <c r="A1" s="3"/>
      <c r="B1" s="3" t="s">
        <v>0</v>
      </c>
      <c r="C1" s="4">
        <v>20.399999999999999</v>
      </c>
      <c r="D1" s="3" t="s">
        <v>54</v>
      </c>
      <c r="E1" s="3"/>
      <c r="F1" s="3"/>
      <c r="G1" s="3"/>
      <c r="H1" s="3"/>
      <c r="I1" s="3"/>
      <c r="J1" s="3"/>
      <c r="K1" s="3"/>
      <c r="L1" s="3"/>
    </row>
    <row r="2" spans="1:13" s="17" customFormat="1">
      <c r="A2" s="6"/>
      <c r="B2" s="3" t="s">
        <v>5</v>
      </c>
      <c r="C2" s="4">
        <v>20.399999999999999</v>
      </c>
      <c r="D2" s="3" t="s">
        <v>55</v>
      </c>
      <c r="E2" s="6"/>
      <c r="F2" s="6"/>
      <c r="G2" s="6"/>
      <c r="H2" s="6"/>
      <c r="I2" s="6"/>
      <c r="J2" s="6"/>
      <c r="K2" s="6"/>
      <c r="L2" s="6"/>
    </row>
    <row r="3" spans="1:13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s="9" customFormat="1" ht="20.25" customHeight="1">
      <c r="A4" s="18"/>
      <c r="B4" s="18"/>
      <c r="C4" s="18"/>
      <c r="D4" s="18"/>
      <c r="E4" s="19"/>
      <c r="F4" s="20"/>
      <c r="G4" s="20"/>
      <c r="H4" s="21" t="s">
        <v>6</v>
      </c>
      <c r="I4" s="20"/>
      <c r="J4" s="22"/>
      <c r="K4" s="44"/>
      <c r="L4" s="21"/>
    </row>
    <row r="5" spans="1:13" s="9" customFormat="1" ht="20.25" customHeight="1">
      <c r="A5" s="57"/>
      <c r="B5" s="57"/>
      <c r="C5" s="57"/>
      <c r="D5" s="57"/>
      <c r="E5" s="26"/>
      <c r="F5" s="26"/>
      <c r="G5" s="23"/>
      <c r="H5" s="15" t="s">
        <v>10</v>
      </c>
      <c r="I5" s="23" t="s">
        <v>11</v>
      </c>
      <c r="J5" s="23"/>
      <c r="K5" s="43"/>
      <c r="L5" s="15"/>
      <c r="M5" s="15"/>
    </row>
    <row r="6" spans="1:13" s="9" customFormat="1" ht="20.25" customHeight="1">
      <c r="A6" s="57" t="s">
        <v>3</v>
      </c>
      <c r="B6" s="57"/>
      <c r="C6" s="57"/>
      <c r="D6" s="57"/>
      <c r="E6" s="26" t="s">
        <v>7</v>
      </c>
      <c r="F6" s="26" t="s">
        <v>8</v>
      </c>
      <c r="G6" s="23" t="s">
        <v>9</v>
      </c>
      <c r="H6" s="15" t="s">
        <v>15</v>
      </c>
      <c r="I6" s="23" t="s">
        <v>16</v>
      </c>
      <c r="J6" s="23" t="s">
        <v>12</v>
      </c>
      <c r="K6" s="43"/>
      <c r="L6" s="15" t="s">
        <v>4</v>
      </c>
    </row>
    <row r="7" spans="1:13" s="9" customFormat="1" ht="19.5">
      <c r="E7" s="26" t="s">
        <v>13</v>
      </c>
      <c r="F7" s="26" t="s">
        <v>13</v>
      </c>
      <c r="G7" s="23" t="s">
        <v>14</v>
      </c>
      <c r="H7" s="15" t="s">
        <v>21</v>
      </c>
      <c r="I7" s="23" t="s">
        <v>22</v>
      </c>
      <c r="J7" s="23" t="s">
        <v>17</v>
      </c>
      <c r="K7" s="43"/>
      <c r="L7" s="15"/>
    </row>
    <row r="8" spans="1:13" s="9" customFormat="1" ht="19.5">
      <c r="E8" s="26" t="s">
        <v>18</v>
      </c>
      <c r="F8" s="26" t="s">
        <v>19</v>
      </c>
      <c r="G8" s="23" t="s">
        <v>20</v>
      </c>
      <c r="H8" s="15" t="s">
        <v>25</v>
      </c>
      <c r="I8" s="23" t="s">
        <v>26</v>
      </c>
      <c r="J8" s="23" t="s">
        <v>23</v>
      </c>
      <c r="K8" s="43"/>
      <c r="L8" s="15"/>
    </row>
    <row r="9" spans="1:13" s="9" customFormat="1" ht="19.5">
      <c r="A9" s="10"/>
      <c r="B9" s="10"/>
      <c r="C9" s="10"/>
      <c r="D9" s="10"/>
      <c r="E9" s="27" t="s">
        <v>24</v>
      </c>
      <c r="F9" s="27" t="s">
        <v>24</v>
      </c>
      <c r="G9" s="24" t="s">
        <v>24</v>
      </c>
      <c r="H9" s="24" t="s">
        <v>24</v>
      </c>
      <c r="I9" s="24" t="s">
        <v>24</v>
      </c>
      <c r="J9" s="24" t="s">
        <v>27</v>
      </c>
      <c r="K9" s="45"/>
      <c r="L9" s="25"/>
    </row>
    <row r="10" spans="1:13" s="9" customFormat="1" ht="22.5" customHeight="1">
      <c r="A10" s="58" t="s">
        <v>1</v>
      </c>
      <c r="B10" s="58"/>
      <c r="C10" s="58"/>
      <c r="D10" s="59"/>
      <c r="E10" s="30">
        <f>SUM(E11:E21)</f>
        <v>2080</v>
      </c>
      <c r="F10" s="56">
        <f>SUM(F11:F21)</f>
        <v>14228673</v>
      </c>
      <c r="G10" s="28">
        <f t="shared" ref="G10:J10" si="0">SUM(G11:G21)</f>
        <v>10442192</v>
      </c>
      <c r="H10" s="29">
        <f t="shared" si="0"/>
        <v>1187883</v>
      </c>
      <c r="I10" s="30">
        <f t="shared" si="0"/>
        <v>739342</v>
      </c>
      <c r="J10" s="31">
        <f t="shared" si="0"/>
        <v>46107</v>
      </c>
      <c r="K10" s="53"/>
      <c r="L10" s="42" t="s">
        <v>2</v>
      </c>
    </row>
    <row r="11" spans="1:13" s="9" customFormat="1" ht="20.25" customHeight="1">
      <c r="A11" s="1"/>
      <c r="B11" s="49" t="s">
        <v>28</v>
      </c>
      <c r="C11" s="50"/>
      <c r="D11" s="14"/>
      <c r="E11" s="34">
        <v>730</v>
      </c>
      <c r="F11" s="40">
        <v>5830471</v>
      </c>
      <c r="G11" s="32">
        <v>4140724</v>
      </c>
      <c r="H11" s="33">
        <v>6697</v>
      </c>
      <c r="I11" s="34">
        <v>204752</v>
      </c>
      <c r="J11" s="35">
        <v>16392</v>
      </c>
      <c r="K11" s="54"/>
      <c r="L11" s="46" t="s">
        <v>38</v>
      </c>
    </row>
    <row r="12" spans="1:13" s="9" customFormat="1" ht="20.25" customHeight="1">
      <c r="A12" s="1"/>
      <c r="B12" s="49" t="s">
        <v>29</v>
      </c>
      <c r="C12" s="50"/>
      <c r="D12" s="14"/>
      <c r="E12" s="34">
        <v>100</v>
      </c>
      <c r="F12" s="40">
        <v>850000</v>
      </c>
      <c r="G12" s="32">
        <v>500000</v>
      </c>
      <c r="H12" s="33">
        <v>320000</v>
      </c>
      <c r="I12" s="34">
        <v>30000</v>
      </c>
      <c r="J12" s="35">
        <v>2951</v>
      </c>
      <c r="K12" s="54"/>
      <c r="L12" s="46" t="s">
        <v>39</v>
      </c>
    </row>
    <row r="13" spans="1:13" s="9" customFormat="1" ht="20.25" customHeight="1">
      <c r="A13" s="1"/>
      <c r="B13" s="49" t="s">
        <v>30</v>
      </c>
      <c r="C13" s="50"/>
      <c r="D13" s="14"/>
      <c r="E13" s="34">
        <v>500</v>
      </c>
      <c r="F13" s="40">
        <v>3131014</v>
      </c>
      <c r="G13" s="32">
        <v>2341787</v>
      </c>
      <c r="H13" s="33">
        <v>3243</v>
      </c>
      <c r="I13" s="34">
        <v>152210</v>
      </c>
      <c r="J13" s="35">
        <v>11535</v>
      </c>
      <c r="K13" s="54"/>
      <c r="L13" s="46" t="s">
        <v>40</v>
      </c>
    </row>
    <row r="14" spans="1:13" s="9" customFormat="1" ht="20.25" customHeight="1">
      <c r="A14" s="1"/>
      <c r="B14" s="49" t="s">
        <v>48</v>
      </c>
      <c r="C14" s="50"/>
      <c r="D14" s="14"/>
      <c r="E14" s="34">
        <v>0</v>
      </c>
      <c r="F14" s="40">
        <v>0</v>
      </c>
      <c r="G14" s="32">
        <v>0</v>
      </c>
      <c r="H14" s="33">
        <v>0</v>
      </c>
      <c r="I14" s="34">
        <v>0</v>
      </c>
      <c r="J14" s="35">
        <v>0</v>
      </c>
      <c r="K14" s="54"/>
      <c r="L14" s="46" t="s">
        <v>49</v>
      </c>
    </row>
    <row r="15" spans="1:13" s="9" customFormat="1" ht="20.25" customHeight="1">
      <c r="A15" s="1"/>
      <c r="B15" s="49" t="s">
        <v>31</v>
      </c>
      <c r="C15" s="50"/>
      <c r="D15" s="14"/>
      <c r="E15" s="34">
        <v>300</v>
      </c>
      <c r="F15" s="40">
        <v>1330137</v>
      </c>
      <c r="G15" s="32">
        <v>1280002</v>
      </c>
      <c r="H15" s="33">
        <v>103</v>
      </c>
      <c r="I15" s="34">
        <v>42000</v>
      </c>
      <c r="J15" s="35">
        <v>5126</v>
      </c>
      <c r="K15" s="54"/>
      <c r="L15" s="46" t="s">
        <v>41</v>
      </c>
    </row>
    <row r="16" spans="1:13" s="9" customFormat="1" ht="20.25" customHeight="1">
      <c r="A16" s="1"/>
      <c r="B16" s="49" t="s">
        <v>32</v>
      </c>
      <c r="C16" s="50"/>
      <c r="D16" s="14"/>
      <c r="E16" s="34">
        <v>100</v>
      </c>
      <c r="F16" s="40">
        <v>674411</v>
      </c>
      <c r="G16" s="32">
        <v>633467</v>
      </c>
      <c r="H16" s="33">
        <v>1012</v>
      </c>
      <c r="I16" s="34">
        <v>36000</v>
      </c>
      <c r="J16" s="35">
        <v>2790</v>
      </c>
      <c r="K16" s="54"/>
      <c r="L16" s="46" t="s">
        <v>42</v>
      </c>
    </row>
    <row r="17" spans="1:12" s="9" customFormat="1" ht="20.25" customHeight="1">
      <c r="B17" s="49" t="s">
        <v>33</v>
      </c>
      <c r="C17" s="51"/>
      <c r="D17" s="8"/>
      <c r="E17" s="34">
        <v>200</v>
      </c>
      <c r="F17" s="40">
        <v>1347840</v>
      </c>
      <c r="G17" s="32">
        <v>814896</v>
      </c>
      <c r="H17" s="33">
        <v>532944</v>
      </c>
      <c r="I17" s="34">
        <v>247860</v>
      </c>
      <c r="J17" s="35">
        <v>3767</v>
      </c>
      <c r="K17" s="54"/>
      <c r="L17" s="46" t="s">
        <v>43</v>
      </c>
    </row>
    <row r="18" spans="1:12" s="9" customFormat="1" ht="20.25" customHeight="1">
      <c r="B18" s="49" t="s">
        <v>34</v>
      </c>
      <c r="C18" s="51"/>
      <c r="D18" s="8"/>
      <c r="E18" s="34">
        <v>100</v>
      </c>
      <c r="F18" s="40">
        <v>772800</v>
      </c>
      <c r="G18" s="32">
        <v>587316</v>
      </c>
      <c r="H18" s="33">
        <v>185484</v>
      </c>
      <c r="I18" s="34">
        <v>16920</v>
      </c>
      <c r="J18" s="35">
        <v>2559</v>
      </c>
      <c r="K18" s="54"/>
      <c r="L18" s="46" t="s">
        <v>44</v>
      </c>
    </row>
    <row r="19" spans="1:12" s="9" customFormat="1" ht="20.25" customHeight="1">
      <c r="B19" s="49" t="s">
        <v>35</v>
      </c>
      <c r="C19" s="51"/>
      <c r="D19" s="8"/>
      <c r="E19" s="34">
        <v>0</v>
      </c>
      <c r="F19" s="40">
        <v>0</v>
      </c>
      <c r="G19" s="32">
        <v>0</v>
      </c>
      <c r="H19" s="33">
        <v>0</v>
      </c>
      <c r="I19" s="34">
        <v>0</v>
      </c>
      <c r="J19" s="35">
        <v>0</v>
      </c>
      <c r="K19" s="54"/>
      <c r="L19" s="46" t="s">
        <v>45</v>
      </c>
    </row>
    <row r="20" spans="1:12" s="9" customFormat="1" ht="20.25" customHeight="1">
      <c r="B20" s="49" t="s">
        <v>36</v>
      </c>
      <c r="C20" s="51"/>
      <c r="D20" s="8"/>
      <c r="E20" s="34">
        <v>50</v>
      </c>
      <c r="F20" s="40">
        <v>292000</v>
      </c>
      <c r="G20" s="32">
        <v>144000</v>
      </c>
      <c r="H20" s="33">
        <v>138400</v>
      </c>
      <c r="I20" s="34">
        <v>9600</v>
      </c>
      <c r="J20" s="35">
        <v>987</v>
      </c>
      <c r="K20" s="54"/>
      <c r="L20" s="48" t="s">
        <v>46</v>
      </c>
    </row>
    <row r="21" spans="1:12" s="9" customFormat="1" ht="20.25" customHeight="1">
      <c r="A21" s="10"/>
      <c r="B21" s="52" t="s">
        <v>37</v>
      </c>
      <c r="C21" s="52"/>
      <c r="D21" s="11"/>
      <c r="E21" s="38">
        <v>0</v>
      </c>
      <c r="F21" s="41">
        <v>0</v>
      </c>
      <c r="G21" s="36">
        <v>0</v>
      </c>
      <c r="H21" s="37">
        <v>0</v>
      </c>
      <c r="I21" s="38">
        <v>0</v>
      </c>
      <c r="J21" s="39">
        <v>0</v>
      </c>
      <c r="K21" s="55"/>
      <c r="L21" s="47" t="s">
        <v>47</v>
      </c>
    </row>
    <row r="22" spans="1:12" s="9" customFormat="1" ht="19.5" hidden="1">
      <c r="D22" s="8"/>
      <c r="E22" s="7"/>
      <c r="F22" s="7"/>
      <c r="G22" s="13"/>
      <c r="H22" s="8"/>
      <c r="I22" s="5"/>
      <c r="J22" s="7"/>
      <c r="K22" s="7"/>
      <c r="L22" s="7"/>
    </row>
    <row r="23" spans="1:12" s="9" customFormat="1" ht="19.5" hidden="1">
      <c r="D23" s="8"/>
      <c r="E23" s="7"/>
      <c r="F23" s="7"/>
      <c r="G23" s="13"/>
      <c r="H23" s="8"/>
      <c r="I23" s="5"/>
      <c r="J23" s="7"/>
      <c r="K23" s="7"/>
      <c r="L23" s="7"/>
    </row>
    <row r="24" spans="1:12" s="9" customFormat="1" ht="19.5" hidden="1">
      <c r="D24" s="8"/>
      <c r="E24" s="7"/>
      <c r="F24" s="7"/>
      <c r="G24" s="13"/>
      <c r="H24" s="8"/>
      <c r="I24" s="5"/>
      <c r="J24" s="7"/>
      <c r="K24" s="7"/>
      <c r="L24" s="7"/>
    </row>
    <row r="25" spans="1:12" s="9" customFormat="1" ht="19.5" hidden="1">
      <c r="D25" s="8"/>
      <c r="E25" s="7"/>
      <c r="F25" s="7"/>
      <c r="G25" s="13"/>
      <c r="H25" s="8"/>
      <c r="I25" s="5"/>
      <c r="J25" s="7"/>
      <c r="K25" s="7"/>
      <c r="L25" s="7"/>
    </row>
    <row r="26" spans="1:12" s="9" customFormat="1" ht="7.5" customHeight="1">
      <c r="I26" s="5"/>
    </row>
    <row r="27" spans="1:12" s="46" customFormat="1" ht="21.75" customHeight="1">
      <c r="A27" s="48"/>
      <c r="B27" s="51" t="s">
        <v>51</v>
      </c>
      <c r="E27" s="60"/>
      <c r="F27" s="61"/>
      <c r="G27" s="60"/>
      <c r="H27" s="61" t="s">
        <v>50</v>
      </c>
      <c r="I27" s="60"/>
      <c r="J27" s="60"/>
      <c r="K27" s="60"/>
      <c r="L27" s="62"/>
    </row>
    <row r="28" spans="1:12" s="46" customFormat="1" ht="21.75" customHeight="1">
      <c r="A28" s="48" t="s">
        <v>52</v>
      </c>
      <c r="B28" s="48"/>
      <c r="C28" s="48"/>
      <c r="D28" s="48"/>
      <c r="E28" s="48"/>
      <c r="F28" s="48"/>
      <c r="G28" s="48" t="s">
        <v>53</v>
      </c>
      <c r="H28" s="48"/>
      <c r="I28" s="48"/>
      <c r="L28" s="48"/>
    </row>
    <row r="29" spans="1:12" s="46" customFormat="1" ht="21.75" customHeight="1">
      <c r="A29" s="48"/>
      <c r="B29" s="48" t="s">
        <v>56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</row>
  </sheetData>
  <mergeCells count="3">
    <mergeCell ref="A5:D5"/>
    <mergeCell ref="A6:D6"/>
    <mergeCell ref="A10:D10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2017-08-31T02:24:05Z</cp:lastPrinted>
  <dcterms:created xsi:type="dcterms:W3CDTF">2004-08-16T17:13:42Z</dcterms:created>
  <dcterms:modified xsi:type="dcterms:W3CDTF">2017-10-25T02:54:15Z</dcterms:modified>
</cp:coreProperties>
</file>