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2.ธ.ค.59\"/>
    </mc:Choice>
  </mc:AlternateContent>
  <bookViews>
    <workbookView xWindow="0" yWindow="0" windowWidth="20490" windowHeight="8385"/>
  </bookViews>
  <sheets>
    <sheet name="tab07" sheetId="1" r:id="rId1"/>
  </sheets>
  <definedNames>
    <definedName name="_xlnm.Print_Area" localSheetId="0">'tab07'!$A$1:$D$37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3" i="1"/>
  <c r="C31" i="1"/>
  <c r="C27" i="1"/>
  <c r="B20" i="1"/>
  <c r="B19" i="1"/>
  <c r="B7" i="1"/>
  <c r="D6" i="1"/>
  <c r="D15" i="1"/>
  <c r="C15" i="1"/>
  <c r="B15" i="1"/>
  <c r="C11" i="1"/>
  <c r="B18" i="1" l="1"/>
  <c r="B17" i="1"/>
  <c r="B16" i="1"/>
  <c r="B14" i="1"/>
  <c r="B13" i="1"/>
  <c r="B12" i="1"/>
  <c r="D11" i="1"/>
  <c r="B10" i="1"/>
  <c r="B9" i="1"/>
  <c r="B8" i="1"/>
  <c r="C6" i="1" l="1"/>
  <c r="C23" i="1" s="1"/>
  <c r="C36" i="1"/>
  <c r="C34" i="1"/>
  <c r="C29" i="1"/>
  <c r="C22" i="1"/>
  <c r="C26" i="1"/>
  <c r="C24" i="1"/>
  <c r="C35" i="1"/>
  <c r="C33" i="1"/>
  <c r="C30" i="1"/>
  <c r="C28" i="1"/>
  <c r="C32" i="1"/>
  <c r="B30" i="1"/>
  <c r="B11" i="1"/>
  <c r="B6" i="1"/>
  <c r="B34" i="1" s="1"/>
  <c r="D27" i="1" l="1"/>
  <c r="B25" i="1"/>
  <c r="B29" i="1"/>
  <c r="B27" i="1"/>
  <c r="B36" i="1"/>
  <c r="B24" i="1"/>
  <c r="B35" i="1"/>
  <c r="B28" i="1"/>
  <c r="B32" i="1"/>
  <c r="D26" i="1"/>
  <c r="D24" i="1"/>
  <c r="D35" i="1"/>
  <c r="D33" i="1"/>
  <c r="D30" i="1"/>
  <c r="D28" i="1"/>
  <c r="D32" i="1"/>
  <c r="D25" i="1"/>
  <c r="D23" i="1"/>
  <c r="D36" i="1"/>
  <c r="D29" i="1"/>
  <c r="B26" i="1"/>
  <c r="B23" i="1"/>
  <c r="D31" i="1" l="1"/>
  <c r="B22" i="1"/>
</calcChain>
</file>

<file path=xl/sharedStrings.xml><?xml version="1.0" encoding="utf-8"?>
<sst xmlns="http://schemas.openxmlformats.org/spreadsheetml/2006/main" count="39" uniqueCount="24">
  <si>
    <t>ตารางที่ 7  จำนวน และร้อยละของผู้มีงานทำ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</si>
  <si>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</si>
  <si>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</si>
  <si>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</si>
  <si>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</si>
  <si>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</si>
  <si>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</si>
  <si>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</si>
  <si>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</si>
  <si>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</si>
  <si>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</si>
  <si>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</si>
  <si>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</si>
  <si>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</si>
  <si>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</si>
  <si>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</si>
  <si>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</si>
  <si>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</si>
  <si>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</si>
  <si>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</si>
  <si>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</si>
  <si>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</si>
  <si>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เดือนธันวาคม พ.ศ. 2559</t>
  </si>
  <si>
    <t>แหล่งที่มา  :  สรุปผลการสำรวจโครงการสำรวจภาวะการทำงานของประชากรจังหวัดเลย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</si>
</sst>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Border="1" applyAlignment="1">
      <alignment horizontal="right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showGridLines="0" tabSelected="1" view="pageBreakPreview" zoomScale="106" zoomScaleNormal="75" zoomScaleSheetLayoutView="106" workbookViewId="0">
      <selection activeCell="B10" sqref="B10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4" customFormat="1" ht="22.5" x14ac:dyDescent="0.35">
      <c r="A2" s="3" t="s">
        <v>22</v>
      </c>
    </row>
    <row r="3" spans="1:9" ht="8.25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2.5" x14ac:dyDescent="0.35">
      <c r="A5" s="7"/>
      <c r="B5" s="29" t="s">
        <v>5</v>
      </c>
      <c r="C5" s="29"/>
      <c r="D5" s="29"/>
    </row>
    <row r="6" spans="1:9" s="10" customFormat="1" ht="21" customHeight="1" x14ac:dyDescent="0.35">
      <c r="A6" s="28" t="s">
        <v>6</v>
      </c>
      <c r="B6" s="8">
        <f>SUM(C6:D6)</f>
        <v>308027</v>
      </c>
      <c r="C6" s="9">
        <f>C7+C8+C9+C10+C11+C15+C19+C20</f>
        <v>168144</v>
      </c>
      <c r="D6" s="9">
        <f>D7+D8+D9+D10+D11+D15+D19+D20</f>
        <v>139883</v>
      </c>
    </row>
    <row r="7" spans="1:9" s="14" customFormat="1" ht="24.95" customHeight="1" x14ac:dyDescent="0.35">
      <c r="A7" s="11" t="s">
        <v>7</v>
      </c>
      <c r="B7" s="12">
        <f>SUM(C7:D7)</f>
        <v>2796</v>
      </c>
      <c r="C7" s="12">
        <v>989</v>
      </c>
      <c r="D7" s="12">
        <v>1807</v>
      </c>
      <c r="E7" s="13"/>
      <c r="F7" s="13"/>
      <c r="G7" s="13"/>
      <c r="H7" s="13"/>
      <c r="I7" s="13"/>
    </row>
    <row r="8" spans="1:9" s="14" customFormat="1" ht="24.95" customHeight="1" x14ac:dyDescent="0.35">
      <c r="A8" s="2" t="s">
        <v>8</v>
      </c>
      <c r="B8" s="12">
        <f t="shared" ref="B8:B20" si="0">SUM(C8:D8)</f>
        <v>92414</v>
      </c>
      <c r="C8" s="12">
        <v>51427</v>
      </c>
      <c r="D8" s="12">
        <v>40987</v>
      </c>
      <c r="H8" s="15"/>
      <c r="I8" s="15"/>
    </row>
    <row r="9" spans="1:9" s="14" customFormat="1" ht="24.95" customHeight="1" x14ac:dyDescent="0.35">
      <c r="A9" s="16" t="s">
        <v>9</v>
      </c>
      <c r="B9" s="12">
        <f t="shared" si="0"/>
        <v>98926</v>
      </c>
      <c r="C9" s="12">
        <v>52221</v>
      </c>
      <c r="D9" s="12">
        <v>46705</v>
      </c>
      <c r="H9" s="15"/>
      <c r="I9" s="15"/>
    </row>
    <row r="10" spans="1:9" s="14" customFormat="1" ht="24.95" customHeight="1" x14ac:dyDescent="0.35">
      <c r="A10" s="16" t="s">
        <v>10</v>
      </c>
      <c r="B10" s="12">
        <f t="shared" si="0"/>
        <v>44188</v>
      </c>
      <c r="C10" s="12">
        <v>27848</v>
      </c>
      <c r="D10" s="12">
        <v>16340</v>
      </c>
    </row>
    <row r="11" spans="1:9" ht="24.95" customHeight="1" x14ac:dyDescent="0.35">
      <c r="A11" s="2" t="s">
        <v>11</v>
      </c>
      <c r="B11" s="12">
        <f>SUM(C11:D11)</f>
        <v>43320</v>
      </c>
      <c r="C11" s="17">
        <f>C12+C13+C14</f>
        <v>23530</v>
      </c>
      <c r="D11" s="17">
        <f>D12+D13+D14</f>
        <v>19790</v>
      </c>
    </row>
    <row r="12" spans="1:9" ht="24.95" customHeight="1" x14ac:dyDescent="0.35">
      <c r="A12" s="18" t="s">
        <v>12</v>
      </c>
      <c r="B12" s="12">
        <f t="shared" si="0"/>
        <v>39328</v>
      </c>
      <c r="C12" s="12">
        <v>20960</v>
      </c>
      <c r="D12" s="12">
        <v>18368</v>
      </c>
    </row>
    <row r="13" spans="1:9" ht="24.95" customHeight="1" x14ac:dyDescent="0.35">
      <c r="A13" s="18" t="s">
        <v>13</v>
      </c>
      <c r="B13" s="12">
        <f t="shared" si="0"/>
        <v>3992</v>
      </c>
      <c r="C13" s="12">
        <v>2570</v>
      </c>
      <c r="D13" s="12">
        <v>1422</v>
      </c>
    </row>
    <row r="14" spans="1:9" ht="24.95" customHeight="1" x14ac:dyDescent="0.35">
      <c r="A14" s="19" t="s">
        <v>14</v>
      </c>
      <c r="B14" s="12">
        <f t="shared" si="0"/>
        <v>0</v>
      </c>
      <c r="C14" s="12">
        <v>0</v>
      </c>
      <c r="D14" s="12">
        <v>0</v>
      </c>
    </row>
    <row r="15" spans="1:9" ht="24.95" customHeight="1" x14ac:dyDescent="0.35">
      <c r="A15" s="2" t="s">
        <v>15</v>
      </c>
      <c r="B15" s="12">
        <f>SUM(C15:D15)</f>
        <v>26383</v>
      </c>
      <c r="C15" s="17">
        <f>C16+C17+C18</f>
        <v>12129</v>
      </c>
      <c r="D15" s="17">
        <f>D16+D17+D18</f>
        <v>14254</v>
      </c>
    </row>
    <row r="16" spans="1:9" s="14" customFormat="1" ht="24.95" customHeight="1" x14ac:dyDescent="0.35">
      <c r="A16" s="19" t="s">
        <v>16</v>
      </c>
      <c r="B16" s="12">
        <f t="shared" si="0"/>
        <v>12019</v>
      </c>
      <c r="C16" s="12">
        <v>5696</v>
      </c>
      <c r="D16" s="12">
        <v>6323</v>
      </c>
    </row>
    <row r="17" spans="1:8" s="14" customFormat="1" ht="24.95" customHeight="1" x14ac:dyDescent="0.35">
      <c r="A17" s="19" t="s">
        <v>17</v>
      </c>
      <c r="B17" s="12">
        <f t="shared" si="0"/>
        <v>8839</v>
      </c>
      <c r="C17" s="12">
        <v>4878</v>
      </c>
      <c r="D17" s="12">
        <v>3961</v>
      </c>
    </row>
    <row r="18" spans="1:8" s="14" customFormat="1" ht="24.95" customHeight="1" x14ac:dyDescent="0.35">
      <c r="A18" s="19" t="s">
        <v>18</v>
      </c>
      <c r="B18" s="12">
        <f t="shared" si="0"/>
        <v>5525</v>
      </c>
      <c r="C18" s="12">
        <v>1555</v>
      </c>
      <c r="D18" s="12">
        <v>3970</v>
      </c>
    </row>
    <row r="19" spans="1:8" s="14" customFormat="1" ht="24.95" customHeight="1" x14ac:dyDescent="0.35">
      <c r="A19" s="18" t="s">
        <v>19</v>
      </c>
      <c r="B19" s="12">
        <f t="shared" si="0"/>
        <v>0</v>
      </c>
      <c r="C19" s="20">
        <v>0</v>
      </c>
      <c r="D19" s="20">
        <v>0</v>
      </c>
    </row>
    <row r="20" spans="1:8" s="14" customFormat="1" ht="24.95" customHeight="1" x14ac:dyDescent="0.35">
      <c r="A20" s="18" t="s">
        <v>20</v>
      </c>
      <c r="B20" s="12">
        <f t="shared" si="0"/>
        <v>0</v>
      </c>
      <c r="C20" s="20">
        <v>0</v>
      </c>
      <c r="D20" s="20">
        <v>0</v>
      </c>
    </row>
    <row r="21" spans="1:8" ht="22.5" x14ac:dyDescent="0.35">
      <c r="B21" s="30" t="s">
        <v>21</v>
      </c>
      <c r="C21" s="30"/>
      <c r="D21" s="30"/>
      <c r="F21" s="21"/>
      <c r="G21" s="21"/>
      <c r="H21" s="21"/>
    </row>
    <row r="22" spans="1:8" ht="18.75" customHeight="1" x14ac:dyDescent="0.35">
      <c r="A22" s="22" t="s">
        <v>6</v>
      </c>
      <c r="B22" s="23">
        <f>SUM(B23:B27,B31)</f>
        <v>100</v>
      </c>
      <c r="C22" s="23">
        <f>+C6/$C$6*100</f>
        <v>100</v>
      </c>
      <c r="D22" s="23">
        <v>100</v>
      </c>
      <c r="F22" s="21"/>
      <c r="G22" s="21"/>
      <c r="H22" s="21"/>
    </row>
    <row r="23" spans="1:8" ht="24.95" customHeight="1" x14ac:dyDescent="0.35">
      <c r="A23" s="11" t="s">
        <v>7</v>
      </c>
      <c r="B23" s="24">
        <f>+B7/$B$6*100</f>
        <v>0.90771263558064708</v>
      </c>
      <c r="C23" s="24">
        <f>+C7/$C$6*100</f>
        <v>0.58818631649062714</v>
      </c>
      <c r="D23" s="24">
        <f>+D7/$D$6*100</f>
        <v>1.2917938562941889</v>
      </c>
      <c r="F23" s="21"/>
      <c r="G23" s="21"/>
      <c r="H23" s="21"/>
    </row>
    <row r="24" spans="1:8" ht="24.95" customHeight="1" x14ac:dyDescent="0.35">
      <c r="A24" s="2" t="s">
        <v>8</v>
      </c>
      <c r="B24" s="24">
        <f t="shared" ref="B24:B29" si="1">+B8/$B$6*100</f>
        <v>30.001915416505696</v>
      </c>
      <c r="C24" s="24">
        <f>+C8/$C$6*100</f>
        <v>30.585093729184511</v>
      </c>
      <c r="D24" s="24">
        <f t="shared" ref="D24:D36" si="2">+D8/$D$6*100</f>
        <v>29.300915765318159</v>
      </c>
      <c r="F24" s="21"/>
      <c r="G24" s="21"/>
      <c r="H24" s="21"/>
    </row>
    <row r="25" spans="1:8" ht="24.95" customHeight="1" x14ac:dyDescent="0.35">
      <c r="A25" s="16" t="s">
        <v>9</v>
      </c>
      <c r="B25" s="24">
        <f t="shared" si="1"/>
        <v>32.116015803809404</v>
      </c>
      <c r="C25" s="24">
        <v>31.04</v>
      </c>
      <c r="D25" s="24">
        <f t="shared" si="2"/>
        <v>33.388617630448302</v>
      </c>
      <c r="F25" s="21"/>
      <c r="G25" s="21"/>
      <c r="H25" s="21"/>
    </row>
    <row r="26" spans="1:8" ht="24.95" customHeight="1" x14ac:dyDescent="0.35">
      <c r="A26" s="16" t="s">
        <v>10</v>
      </c>
      <c r="B26" s="24">
        <f t="shared" si="1"/>
        <v>14.345495687066393</v>
      </c>
      <c r="C26" s="24">
        <f>+C10/$C$6*100</f>
        <v>16.561994480921115</v>
      </c>
      <c r="D26" s="24">
        <f t="shared" si="2"/>
        <v>11.681190709378553</v>
      </c>
      <c r="F26" s="21"/>
      <c r="G26" s="21"/>
      <c r="H26" s="21"/>
    </row>
    <row r="27" spans="1:8" ht="24.95" customHeight="1" x14ac:dyDescent="0.35">
      <c r="A27" s="2" t="s">
        <v>11</v>
      </c>
      <c r="B27" s="24">
        <f t="shared" si="1"/>
        <v>14.063702207923331</v>
      </c>
      <c r="C27" s="24">
        <f>+C11/$C$6*100</f>
        <v>13.993957560186507</v>
      </c>
      <c r="D27" s="24">
        <f t="shared" si="2"/>
        <v>14.147537584981734</v>
      </c>
      <c r="F27" s="21"/>
      <c r="G27" s="21"/>
      <c r="H27" s="21"/>
    </row>
    <row r="28" spans="1:8" ht="24.95" customHeight="1" x14ac:dyDescent="0.35">
      <c r="A28" s="18" t="s">
        <v>12</v>
      </c>
      <c r="B28" s="24">
        <f t="shared" si="1"/>
        <v>12.767711921357543</v>
      </c>
      <c r="C28" s="24">
        <f t="shared" ref="C28:C29" si="3">+C12/$C$6*100</f>
        <v>12.465505756970217</v>
      </c>
      <c r="D28" s="24">
        <f t="shared" si="2"/>
        <v>13.130973742341814</v>
      </c>
      <c r="F28" s="21"/>
      <c r="G28" s="21"/>
      <c r="H28" s="21"/>
    </row>
    <row r="29" spans="1:8" ht="24.95" customHeight="1" x14ac:dyDescent="0.35">
      <c r="A29" s="18" t="s">
        <v>13</v>
      </c>
      <c r="B29" s="24">
        <f t="shared" si="1"/>
        <v>1.2959902865657882</v>
      </c>
      <c r="C29" s="24">
        <f t="shared" si="3"/>
        <v>1.5284518032162908</v>
      </c>
      <c r="D29" s="24">
        <f>+D13/$D$6*100</f>
        <v>1.0165638426399206</v>
      </c>
      <c r="F29" s="21"/>
      <c r="G29" s="21"/>
      <c r="H29" s="21"/>
    </row>
    <row r="30" spans="1:8" ht="24.95" customHeight="1" x14ac:dyDescent="0.35">
      <c r="A30" s="19" t="s">
        <v>14</v>
      </c>
      <c r="B30" s="24">
        <f t="shared" ref="B30:C36" si="4">+B14/$C$6*100</f>
        <v>0</v>
      </c>
      <c r="C30" s="24">
        <f t="shared" si="4"/>
        <v>0</v>
      </c>
      <c r="D30" s="24">
        <f>+D14/$D$6*100</f>
        <v>0</v>
      </c>
      <c r="F30" s="21"/>
      <c r="G30" s="21"/>
      <c r="H30" s="21"/>
    </row>
    <row r="31" spans="1:8" ht="24.95" customHeight="1" x14ac:dyDescent="0.35">
      <c r="A31" s="2" t="s">
        <v>15</v>
      </c>
      <c r="B31" s="24">
        <f t="shared" ref="B31:B36" si="5">+B15/$B$6*100</f>
        <v>8.5651582491145248</v>
      </c>
      <c r="C31" s="24">
        <f>+C15/$C$6*100</f>
        <v>7.2134598915215538</v>
      </c>
      <c r="D31" s="24">
        <f>SUM(D32:D34)</f>
        <v>10.201858338754532</v>
      </c>
      <c r="F31" s="21"/>
      <c r="G31" s="21"/>
      <c r="H31" s="21"/>
    </row>
    <row r="32" spans="1:8" ht="24.95" customHeight="1" x14ac:dyDescent="0.35">
      <c r="A32" s="19" t="s">
        <v>16</v>
      </c>
      <c r="B32" s="24">
        <f t="shared" si="5"/>
        <v>3.9019306749083689</v>
      </c>
      <c r="C32" s="24">
        <f>+C16/$C$6*100</f>
        <v>3.3875725568560284</v>
      </c>
      <c r="D32" s="24">
        <f t="shared" si="2"/>
        <v>4.5202061723011377</v>
      </c>
      <c r="F32" s="21"/>
      <c r="G32" s="21"/>
      <c r="H32" s="21"/>
    </row>
    <row r="33" spans="1:8" ht="24.95" customHeight="1" x14ac:dyDescent="0.35">
      <c r="A33" s="19" t="s">
        <v>17</v>
      </c>
      <c r="B33" s="24">
        <f t="shared" si="5"/>
        <v>2.8695536430247999</v>
      </c>
      <c r="C33" s="24">
        <f t="shared" si="4"/>
        <v>2.9010847844704539</v>
      </c>
      <c r="D33" s="24">
        <f t="shared" si="2"/>
        <v>2.8316521664533933</v>
      </c>
      <c r="F33" s="21"/>
      <c r="G33" s="21"/>
      <c r="H33" s="21"/>
    </row>
    <row r="34" spans="1:8" ht="24.95" customHeight="1" x14ac:dyDescent="0.35">
      <c r="A34" s="19" t="s">
        <v>18</v>
      </c>
      <c r="B34" s="24">
        <f t="shared" si="5"/>
        <v>1.7936739311813574</v>
      </c>
      <c r="C34" s="24">
        <f t="shared" si="4"/>
        <v>0.92480255019507085</v>
      </c>
      <c r="D34" s="24">
        <v>2.85</v>
      </c>
      <c r="F34" s="21"/>
      <c r="G34" s="21"/>
      <c r="H34" s="21"/>
    </row>
    <row r="35" spans="1:8" ht="24.95" customHeight="1" x14ac:dyDescent="0.35">
      <c r="A35" s="18" t="s">
        <v>19</v>
      </c>
      <c r="B35" s="24">
        <f t="shared" si="5"/>
        <v>0</v>
      </c>
      <c r="C35" s="24">
        <f t="shared" si="4"/>
        <v>0</v>
      </c>
      <c r="D35" s="24">
        <f t="shared" si="2"/>
        <v>0</v>
      </c>
      <c r="F35" s="21"/>
      <c r="G35" s="21"/>
      <c r="H35" s="21"/>
    </row>
    <row r="36" spans="1:8" ht="24.95" customHeight="1" x14ac:dyDescent="0.35">
      <c r="A36" s="25" t="s">
        <v>20</v>
      </c>
      <c r="B36" s="26">
        <f t="shared" si="5"/>
        <v>0</v>
      </c>
      <c r="C36" s="26">
        <f t="shared" si="4"/>
        <v>0</v>
      </c>
      <c r="D36" s="26">
        <f t="shared" si="2"/>
        <v>0</v>
      </c>
      <c r="F36" s="21"/>
      <c r="G36" s="21"/>
      <c r="H36" s="21"/>
    </row>
    <row r="37" spans="1:8" ht="32.25" customHeight="1" x14ac:dyDescent="0.35">
      <c r="A37" s="27" t="s">
        <v>23</v>
      </c>
      <c r="B37" s="31"/>
      <c r="C37" s="31"/>
      <c r="D37" s="31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tab07</vt:lpstr>
      <vt:lpstr>'tab07'!Print_Area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2017-01-18T07:31:01Z</dcterms:created>
  <dcterms:modified xsi:type="dcterms:W3CDTF">2017-02-16T07:35:15Z</dcterms:modified>
</cp:coreProperties>
</file>