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C36" i="1" l="1"/>
  <c r="D36" i="1"/>
  <c r="B36" i="1"/>
  <c r="D28" i="1" l="1"/>
  <c r="C28" i="1"/>
  <c r="B32" i="1"/>
  <c r="C32" i="1"/>
  <c r="D32" i="1"/>
  <c r="B24" i="1"/>
  <c r="C24" i="1"/>
  <c r="C23" i="1" s="1"/>
  <c r="D24" i="1"/>
  <c r="B25" i="1"/>
  <c r="C25" i="1"/>
  <c r="D25" i="1"/>
  <c r="B26" i="1"/>
  <c r="C26" i="1"/>
  <c r="D26" i="1"/>
  <c r="B27" i="1"/>
  <c r="C27" i="1"/>
  <c r="D27" i="1"/>
  <c r="C29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B23" i="1" l="1"/>
  <c r="D23" i="1"/>
</calcChain>
</file>

<file path=xl/sharedStrings.xml><?xml version="1.0" encoding="utf-8"?>
<sst xmlns="http://schemas.openxmlformats.org/spreadsheetml/2006/main" count="43" uniqueCount="23">
  <si>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</si>
  <si>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</si>
  <si>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</si>
  <si>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</si>
  <si>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</si>
  <si>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</si>
  <si>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</si>
  <si>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</si>
  <si>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</si>
  <si>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</si>
  <si>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</si>
  <si>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</si>
  <si>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</si>
  <si>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</si>
  <si>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</si>
  <si>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</si>
  <si>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</si>
  <si>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</si>
  <si>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</si>
  <si>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</si>
  <si>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</si>
  <si>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</si>
  <si>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3/2559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</si>
</sst>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topLeftCell="A16" zoomScaleNormal="100" workbookViewId="0">
      <selection activeCell="D24" sqref="D24"/>
    </sheetView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1017695.29</v>
      </c>
      <c r="C6" s="28">
        <v>562599.79</v>
      </c>
      <c r="D6" s="28">
        <v>455095.5</v>
      </c>
      <c r="E6" s="24"/>
      <c r="F6" s="24"/>
      <c r="G6" s="28"/>
      <c r="H6" s="23"/>
      <c r="I6" s="23"/>
    </row>
    <row r="7" spans="1:12" s="20" customFormat="1" ht="20.25" customHeight="1" x14ac:dyDescent="0.5">
      <c r="A7" s="17" t="s">
        <v>14</v>
      </c>
      <c r="B7" s="23">
        <v>37038.199999999997</v>
      </c>
      <c r="C7" s="23">
        <v>20255.349999999999</v>
      </c>
      <c r="D7" s="23">
        <v>16782.86</v>
      </c>
      <c r="E7" s="21"/>
      <c r="F7" s="27"/>
      <c r="G7" s="28"/>
      <c r="H7" s="23"/>
      <c r="I7" s="23"/>
    </row>
    <row r="8" spans="1:12" s="20" customFormat="1" ht="20.25" customHeight="1" x14ac:dyDescent="0.5">
      <c r="A8" s="3" t="s">
        <v>13</v>
      </c>
      <c r="B8" s="23">
        <v>101668.28</v>
      </c>
      <c r="C8" s="23">
        <v>55488.77</v>
      </c>
      <c r="D8" s="23">
        <v>46179.51</v>
      </c>
      <c r="E8" s="21"/>
      <c r="G8" s="28"/>
      <c r="H8" s="23"/>
      <c r="I8" s="23"/>
    </row>
    <row r="9" spans="1:12" s="20" customFormat="1" ht="20.25" customHeight="1" x14ac:dyDescent="0.5">
      <c r="A9" s="14" t="s">
        <v>12</v>
      </c>
      <c r="B9" s="23">
        <v>203595.55</v>
      </c>
      <c r="C9" s="23">
        <v>117137.24</v>
      </c>
      <c r="D9" s="23">
        <v>86458.31</v>
      </c>
      <c r="E9" s="21"/>
      <c r="G9" s="28"/>
      <c r="H9" s="23"/>
      <c r="I9" s="23"/>
    </row>
    <row r="10" spans="1:12" s="20" customFormat="1" ht="20.25" customHeight="1" x14ac:dyDescent="0.5">
      <c r="A10" s="14" t="s">
        <v>11</v>
      </c>
      <c r="B10" s="23">
        <v>254436.87</v>
      </c>
      <c r="C10" s="23">
        <v>138771.65</v>
      </c>
      <c r="D10" s="23">
        <v>115665.22</v>
      </c>
      <c r="E10" s="21"/>
      <c r="G10" s="28"/>
      <c r="H10" s="23"/>
      <c r="I10" s="23"/>
      <c r="J10" s="3"/>
      <c r="K10" s="3"/>
    </row>
    <row r="11" spans="1:12" s="3" customFormat="1" ht="20.25" customHeight="1" x14ac:dyDescent="0.5">
      <c r="A11" s="3" t="s">
        <v>10</v>
      </c>
      <c r="B11" s="26">
        <v>200838.61</v>
      </c>
      <c r="C11" s="26">
        <v>115002.91</v>
      </c>
      <c r="D11" s="26">
        <v>85835.7</v>
      </c>
      <c r="E11" s="25"/>
      <c r="G11" s="26"/>
      <c r="H11" s="26"/>
      <c r="I11" s="26"/>
    </row>
    <row r="12" spans="1:12" s="3" customFormat="1" ht="20.25" customHeight="1" x14ac:dyDescent="0.5">
      <c r="A12" s="13" t="s">
        <v>9</v>
      </c>
      <c r="B12" s="23">
        <v>153306.93</v>
      </c>
      <c r="C12" s="23">
        <v>84367.12</v>
      </c>
      <c r="D12" s="23">
        <v>68939.81</v>
      </c>
      <c r="E12" s="15"/>
      <c r="G12" s="28"/>
      <c r="H12" s="23"/>
      <c r="I12" s="23"/>
    </row>
    <row r="13" spans="1:12" s="3" customFormat="1" ht="20.25" customHeight="1" x14ac:dyDescent="0.5">
      <c r="A13" s="13" t="s">
        <v>8</v>
      </c>
      <c r="B13" s="23">
        <v>47531.68</v>
      </c>
      <c r="C13" s="23">
        <v>30635.79</v>
      </c>
      <c r="D13" s="23">
        <v>16895.89</v>
      </c>
      <c r="G13" s="28"/>
      <c r="H13" s="23"/>
      <c r="I13" s="23"/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28"/>
      <c r="H14" s="23"/>
      <c r="I14" s="23"/>
    </row>
    <row r="15" spans="1:12" s="3" customFormat="1" ht="20.25" customHeight="1" x14ac:dyDescent="0.5">
      <c r="A15" s="3" t="s">
        <v>6</v>
      </c>
      <c r="B15" s="23">
        <v>203852.36</v>
      </c>
      <c r="C15" s="23">
        <v>108737.11000000002</v>
      </c>
      <c r="D15" s="23">
        <v>95115.25</v>
      </c>
      <c r="E15" s="15"/>
      <c r="F15" s="15"/>
      <c r="G15" s="26"/>
      <c r="H15" s="26"/>
      <c r="I15" s="26"/>
    </row>
    <row r="16" spans="1:12" s="20" customFormat="1" ht="20.25" customHeight="1" x14ac:dyDescent="0.5">
      <c r="A16" s="10" t="s">
        <v>5</v>
      </c>
      <c r="B16" s="23">
        <v>107767.67999999999</v>
      </c>
      <c r="C16" s="23">
        <v>59616.05</v>
      </c>
      <c r="D16" s="23">
        <v>48151.63</v>
      </c>
      <c r="E16" s="24"/>
      <c r="F16" s="24"/>
      <c r="G16" s="28"/>
      <c r="H16" s="23"/>
      <c r="I16" s="23"/>
    </row>
    <row r="17" spans="1:13" s="20" customFormat="1" ht="20.25" customHeight="1" x14ac:dyDescent="0.5">
      <c r="A17" s="10" t="s">
        <v>4</v>
      </c>
      <c r="B17" s="23">
        <v>79415.25</v>
      </c>
      <c r="C17" s="23">
        <v>41165.96</v>
      </c>
      <c r="D17" s="23">
        <v>38249.29</v>
      </c>
      <c r="E17" s="21"/>
      <c r="G17" s="28"/>
      <c r="H17" s="23"/>
      <c r="I17" s="23"/>
    </row>
    <row r="18" spans="1:13" s="20" customFormat="1" ht="20.25" customHeight="1" x14ac:dyDescent="0.5">
      <c r="A18" s="10" t="s">
        <v>3</v>
      </c>
      <c r="B18" s="23">
        <v>16669.43</v>
      </c>
      <c r="C18" s="23">
        <v>7955.1</v>
      </c>
      <c r="D18" s="23">
        <v>8714.33</v>
      </c>
      <c r="E18" s="21"/>
      <c r="G18" s="28"/>
      <c r="H18" s="23"/>
      <c r="I18" s="23"/>
    </row>
    <row r="19" spans="1:13" s="20" customFormat="1" ht="20.25" customHeight="1" x14ac:dyDescent="0.5">
      <c r="A19" s="10" t="s">
        <v>2</v>
      </c>
      <c r="B19" s="23">
        <v>4772.29</v>
      </c>
      <c r="C19" s="23">
        <v>2048.6799999999998</v>
      </c>
      <c r="D19" s="23">
        <v>2723.6</v>
      </c>
      <c r="E19" s="21"/>
      <c r="G19" s="28"/>
      <c r="H19" s="23"/>
      <c r="I19" s="23"/>
    </row>
    <row r="20" spans="1:13" s="20" customFormat="1" ht="20.25" customHeight="1" x14ac:dyDescent="0.5">
      <c r="A20" s="10" t="s">
        <v>0</v>
      </c>
      <c r="B20" s="23">
        <v>11493.12</v>
      </c>
      <c r="C20" s="23">
        <v>5158.08</v>
      </c>
      <c r="D20" s="23">
        <v>6335.04</v>
      </c>
      <c r="E20" s="21"/>
      <c r="G20" s="28"/>
      <c r="H20" s="23"/>
      <c r="I20" s="23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f>SUM(B24:B28,B32,B36,B37)</f>
        <v>100.06534838340463</v>
      </c>
      <c r="C23" s="18">
        <f>SUM(C24:C28,C32,C36,C37)</f>
        <v>100</v>
      </c>
      <c r="D23" s="18">
        <f>SUM(D24:D28,D32,D36,D37)</f>
        <v>99.999997802658996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3.6394194179674346</v>
      </c>
      <c r="C24" s="9">
        <f>C7*100/C6</f>
        <v>3.6003123996900168</v>
      </c>
      <c r="D24" s="9">
        <f>D7*100/D6</f>
        <v>3.6877666335966848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9.9900511478244134</v>
      </c>
      <c r="C25" s="9">
        <f>C8*100/C6</f>
        <v>9.8629204962909771</v>
      </c>
      <c r="D25" s="9">
        <f>D8*100/D6</f>
        <v>10.147213057479144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20.005550973906935</v>
      </c>
      <c r="C26" s="9">
        <f>C9*100/C6</f>
        <v>20.820704536700944</v>
      </c>
      <c r="D26" s="9">
        <f>D9*100/D6</f>
        <v>18.997838915128803</v>
      </c>
      <c r="F26" s="12"/>
    </row>
    <row r="27" spans="1:13" s="3" customFormat="1" ht="20.25" customHeight="1" x14ac:dyDescent="0.5">
      <c r="A27" s="14" t="s">
        <v>11</v>
      </c>
      <c r="B27" s="9">
        <f>B10*100/B6</f>
        <v>25.001282063514314</v>
      </c>
      <c r="C27" s="9">
        <f>C10*100/C6</f>
        <v>24.666139672750319</v>
      </c>
      <c r="D27" s="9">
        <f>D10*100/D6</f>
        <v>25.415592990921684</v>
      </c>
      <c r="F27" s="12"/>
      <c r="I27" s="12"/>
    </row>
    <row r="28" spans="1:13" s="3" customFormat="1" ht="20.25" customHeight="1" x14ac:dyDescent="0.5">
      <c r="A28" s="3" t="s">
        <v>10</v>
      </c>
      <c r="B28" s="9">
        <v>19.8</v>
      </c>
      <c r="C28" s="9">
        <f>C11*100/C6</f>
        <v>20.441335394028496</v>
      </c>
      <c r="D28" s="9">
        <f>D11*100/D6</f>
        <v>18.861030267273573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v>15.07</v>
      </c>
      <c r="C29" s="9">
        <f>C12*100/C6</f>
        <v>14.995938764925596</v>
      </c>
      <c r="D29" s="9">
        <v>15.16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v>4.66</v>
      </c>
      <c r="C30" s="9">
        <f>C13*100/C6</f>
        <v>5.445396629102901</v>
      </c>
      <c r="D30" s="9">
        <f>D13*100/D6</f>
        <v>3.7126031788932212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20.030785442664275</v>
      </c>
      <c r="C32" s="9">
        <f>C15*100/C6</f>
        <v>19.327612973335807</v>
      </c>
      <c r="D32" s="9">
        <f>D15*100/D6</f>
        <v>20.900063832755983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10.589385748262625</v>
      </c>
      <c r="C33" s="9">
        <f>C16*100/C6</f>
        <v>10.596529017545491</v>
      </c>
      <c r="D33" s="9">
        <f>D16*100/D6</f>
        <v>10.580555070309419</v>
      </c>
    </row>
    <row r="34" spans="1:9" s="3" customFormat="1" ht="20.25" customHeight="1" x14ac:dyDescent="0.5">
      <c r="A34" s="10" t="s">
        <v>4</v>
      </c>
      <c r="B34" s="9">
        <f>B17*100/B6</f>
        <v>7.8034408511412092</v>
      </c>
      <c r="C34" s="9">
        <f>C17*100/C6</f>
        <v>7.3170948037502814</v>
      </c>
      <c r="D34" s="9">
        <f>D17*100/D6</f>
        <v>8.4046733048338211</v>
      </c>
    </row>
    <row r="35" spans="1:9" s="3" customFormat="1" ht="20.25" customHeight="1" x14ac:dyDescent="0.5">
      <c r="A35" s="10" t="s">
        <v>3</v>
      </c>
      <c r="B35" s="9">
        <f>B18*100/B6</f>
        <v>1.6379588432604419</v>
      </c>
      <c r="C35" s="9">
        <f>C18*100/C6</f>
        <v>1.4139891520400318</v>
      </c>
      <c r="D35" s="9">
        <f>D18*100/D6</f>
        <v>1.9148354576127429</v>
      </c>
      <c r="F35" s="12"/>
    </row>
    <row r="36" spans="1:9" s="3" customFormat="1" ht="20.25" customHeight="1" x14ac:dyDescent="0.5">
      <c r="A36" s="10" t="s">
        <v>2</v>
      </c>
      <c r="B36" s="9">
        <f>B19*100/B6</f>
        <v>0.46893112770522893</v>
      </c>
      <c r="C36" s="9">
        <f t="shared" ref="C36:D36" si="0">C19*100/C6</f>
        <v>0.36414517680498948</v>
      </c>
      <c r="D36" s="9">
        <f t="shared" si="0"/>
        <v>0.59846779412233253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1.1293282098220185</v>
      </c>
      <c r="C37" s="9">
        <f>C20*100/C6</f>
        <v>0.91682935039844216</v>
      </c>
      <c r="D37" s="9">
        <f>D20*100/D6</f>
        <v>1.3920243113807982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2017-10-05T08:49:33Z</dcterms:modified>
</cp:coreProperties>
</file>