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520" windowHeight="9735"/>
  </bookViews>
  <sheets>
    <sheet name="T-1.12" sheetId="10" r:id="rId1"/>
  </sheets>
  <definedNames>
    <definedName name="_xlnm.Print_Area" localSheetId="0">'T-1.12'!$A$1:$M$72</definedName>
  </definedNames>
  <calcPr calcId="125725"/>
</workbook>
</file>

<file path=xl/calcChain.xml><?xml version="1.0" encoding="utf-8"?>
<calcChain xmlns="http://schemas.openxmlformats.org/spreadsheetml/2006/main">
  <c r="I59" i="10"/>
  <c r="H59"/>
  <c r="G59"/>
  <c r="F59"/>
  <c r="E59"/>
  <c r="I53"/>
  <c r="H53"/>
  <c r="G53"/>
  <c r="F53"/>
  <c r="E53"/>
  <c r="I44"/>
  <c r="H44"/>
  <c r="G44"/>
  <c r="F44"/>
  <c r="E44"/>
  <c r="I28"/>
  <c r="H28"/>
  <c r="G28"/>
  <c r="F28"/>
  <c r="E28"/>
  <c r="I23"/>
  <c r="H23"/>
  <c r="G23"/>
  <c r="F23"/>
  <c r="E23"/>
  <c r="I16"/>
  <c r="H16"/>
  <c r="G16"/>
  <c r="F16"/>
  <c r="E16"/>
  <c r="I8"/>
  <c r="H8"/>
  <c r="G8"/>
  <c r="F8"/>
  <c r="E8"/>
</calcChain>
</file>

<file path=xl/sharedStrings.xml><?xml version="1.0" encoding="utf-8"?>
<sst xmlns="http://schemas.openxmlformats.org/spreadsheetml/2006/main" count="176" uniqueCount="109">
  <si>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</si>
  <si>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</si>
  <si>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</si>
  <si>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</si>
  <si>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</si>
  <si>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</si>
  <si>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</si>
  <si>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</si>
  <si>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</si>
  <si>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</si>
  <si>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</si>
  <si>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</si>
  <si>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</si>
  <si>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</si>
  <si>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</si>
  <si>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</si>
  <si>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</si>
  <si>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</si>
  <si>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</si>
  <si>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</si>
  <si>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</si>
  <si>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</si>
  <si>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</si>
  <si>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</si>
  <si>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</si>
  <si>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</si>
  <si>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</si>
  <si>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</si>
  <si>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</si>
  <si>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</si>
  <si>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</si>
  <si>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</si>
  <si>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</si>
  <si>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</si>
  <si>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</si>
  <si>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</si>
  <si>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</si>
  <si>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</si>
  <si>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</si>
  <si>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</si>
  <si>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</si>
  <si>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</si>
  <si>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</si>
  <si>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</si>
  <si>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</si>
  <si>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</si>
  <si>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</si>
  <si>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</si>
  <si>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</si>
  <si>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</si>
  <si>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</si>
  <si>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</si>
  <si>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</si>
  <si>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</si>
  <si>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</si>
  <si>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</si>
  <si>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</si>
  <si>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</si>
  <si>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</si>
  <si>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</si>
  <si>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</si>
  <si>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</si>
  <si>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</si>
  <si>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</si>
  <si>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</si>
  <si>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</si>
  <si>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</si>
  <si>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</si>
  <si>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</si>
  <si>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</si>
  <si>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</si>
  <si>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</si>
  <si>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</si>
  <si>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</si>
  <si>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</si>
  <si>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</si>
  <si>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</si>
  <si>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</si>
  <si>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</si>
  <si>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</si>
  <si>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</si>
  <si>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</si>
  <si>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</si>
  <si>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</si>
  <si>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</si>
  <si>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</si>
  <si>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</si>
  <si>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</si>
  <si>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</si>
  <si>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</si>
  <si>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</si>
  <si>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</si>
  <si>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(2013)</t>
  </si>
  <si>
    <t>(2014)</t>
  </si>
  <si>
    <t>(2015)</t>
  </si>
  <si>
    <t>(2016)</t>
  </si>
  <si>
    <t>(2017)</t>
  </si>
  <si>
    <t>-</t>
  </si>
  <si>
    <t>2556</t>
  </si>
  <si>
    <t>2557</t>
  </si>
  <si>
    <t>2558</t>
  </si>
  <si>
    <t>2559</t>
  </si>
  <si>
    <t>2560</t>
  </si>
  <si>
    <t>ร้อยละของครัวเรือน จำแนกตามลักษณะที่สำคัญของครัวเรือน จังหวัดราชบุรี พ.ศ. 2556 - 2560</t>
  </si>
  <si>
    <t>Percentage of Households by Major Housing Characteristics Ratchaburi Province: 2013 - 2017</t>
  </si>
  <si>
    <t>ร้อยละของครัวเรือน จำแนกตามลักษณะที่สำคัญของครัวเรือน จังหวัดราชบุรี พ.ศ. 2556 - 2560 (ต่อ)</t>
  </si>
  <si>
    <t>Percentage of Households by Major Housing Characteristics  Ratchaburi Province: 2013 - 2017 (Cont.)</t>
  </si>
  <si>
    <t xml:space="preserve">            ที่มา:  การสำรวจภาวะเศรษฐกิจและสังคมของครัวเรือนจังหวัดราชบุรี พ.ศ. 2556 -  2560  สำนักงานสถิติแห่งชาติ</t>
  </si>
  <si>
    <t xml:space="preserve">   Source:   The 2013 - 2017 Household Socio - Economic Survey, Ratchaburi Province,  National Statistical Office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</si>
</sst>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7" xfId="0" applyFont="1" applyBorder="1" applyAlignment="1">
      <alignment vertic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9" fillId="2" borderId="10" xfId="1" applyNumberFormat="1" applyFont="1" applyFill="1" applyBorder="1" applyAlignment="1">
      <alignment horizontal="center" vertical="center"/>
    </xf>
    <xf numFmtId="2" fontId="9" fillId="3" borderId="10" xfId="1" applyNumberFormat="1" applyFont="1" applyFill="1" applyBorder="1" applyAlignment="1">
      <alignment horizontal="center" vertical="center"/>
    </xf>
    <xf numFmtId="2" fontId="9" fillId="4" borderId="10" xfId="1" applyNumberFormat="1" applyFont="1" applyFill="1" applyBorder="1" applyAlignment="1">
      <alignment horizontal="center" vertical="center"/>
    </xf>
    <xf numFmtId="2" fontId="9" fillId="3" borderId="10" xfId="1" quotePrefix="1" applyNumberFormat="1" applyFont="1" applyFill="1" applyBorder="1" applyAlignment="1">
      <alignment horizontal="center" vertical="center"/>
    </xf>
    <xf numFmtId="2" fontId="9" fillId="4" borderId="10" xfId="1" quotePrefix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9" fillId="3" borderId="11" xfId="1" quotePrefix="1" applyNumberFormat="1" applyFont="1" applyFill="1" applyBorder="1" applyAlignment="1">
      <alignment horizontal="center" vertical="center"/>
    </xf>
    <xf numFmtId="2" fontId="9" fillId="4" borderId="2" xfId="1" applyNumberFormat="1" applyFont="1" applyFill="1" applyBorder="1" applyAlignment="1">
      <alignment horizontal="center" vertical="center"/>
    </xf>
    <xf numFmtId="2" fontId="9" fillId="4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66</xdr:row>
      <xdr:rowOff>0</xdr:rowOff>
    </xdr:from>
    <xdr:to>
      <xdr:col>11</xdr:col>
      <xdr:colOff>152400</xdr:colOff>
      <xdr:row>66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69</xdr:row>
      <xdr:rowOff>180975</xdr:rowOff>
    </xdr:from>
    <xdr:to>
      <xdr:col>12</xdr:col>
      <xdr:colOff>247650</xdr:colOff>
      <xdr:row>71</xdr:row>
      <xdr:rowOff>171450</xdr:rowOff>
    </xdr:to>
    <xdr:grpSp>
      <xdr:nvGrpSpPr>
        <xdr:cNvPr id="15" name="Group 14"/>
        <xdr:cNvGrpSpPr/>
      </xdr:nvGrpSpPr>
      <xdr:grpSpPr>
        <a:xfrm>
          <a:off x="9563100" y="12744450"/>
          <a:ext cx="342900" cy="409575"/>
          <a:chOff x="9572625" y="5943600"/>
          <a:chExt cx="342900" cy="409575"/>
        </a:xfrm>
      </xdr:grpSpPr>
      <xdr:sp macro="" textlink="">
        <xdr:nvSpPr>
          <xdr:cNvPr id="16" name="Flowchart: Delay 15"/>
          <xdr:cNvSpPr/>
        </xdr:nvSpPr>
        <xdr:spPr bwMode="auto">
          <a:xfrm rot="5400000">
            <a:off x="9544050" y="59817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9548812" y="60007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  <xdr:twoCellAnchor>
    <xdr:from>
      <xdr:col>11</xdr:col>
      <xdr:colOff>76200</xdr:colOff>
      <xdr:row>0</xdr:row>
      <xdr:rowOff>38100</xdr:rowOff>
    </xdr:from>
    <xdr:to>
      <xdr:col>13</xdr:col>
      <xdr:colOff>27998</xdr:colOff>
      <xdr:row>21</xdr:row>
      <xdr:rowOff>112043</xdr:rowOff>
    </xdr:to>
    <xdr:grpSp>
      <xdr:nvGrpSpPr>
        <xdr:cNvPr id="10" name="Group 9"/>
        <xdr:cNvGrpSpPr/>
      </xdr:nvGrpSpPr>
      <xdr:grpSpPr>
        <a:xfrm>
          <a:off x="9582150" y="38100"/>
          <a:ext cx="380423" cy="3912518"/>
          <a:chOff x="9629775" y="38100"/>
          <a:chExt cx="380423" cy="4026818"/>
        </a:xfrm>
      </xdr:grpSpPr>
      <xdr:grpSp>
        <xdr:nvGrpSpPr>
          <xdr:cNvPr id="12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2057400</xdr:colOff>
      <xdr:row>45</xdr:row>
      <xdr:rowOff>57150</xdr:rowOff>
    </xdr:from>
    <xdr:to>
      <xdr:col>12</xdr:col>
      <xdr:colOff>200025</xdr:colOff>
      <xdr:row>69</xdr:row>
      <xdr:rowOff>114300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9429750" y="8220075"/>
          <a:ext cx="476250" cy="436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showGridLines="0" tabSelected="1" workbookViewId="0">
      <selection activeCell="D28" sqref="D28"/>
    </sheetView>
  </sheetViews>
  <sheetFormatPr defaultRowHeight="18.75"/>
  <cols>
    <col min="1" max="1" width="1.5703125" style="4" customWidth="1"/>
    <col min="2" max="2" width="5.85546875" style="4" customWidth="1"/>
    <col min="3" max="3" width="4.42578125" style="4" customWidth="1"/>
    <col min="4" max="4" width="30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>
      <c r="B1" s="1" t="s">
        <v>0</v>
      </c>
      <c r="C1" s="20">
        <v>1.1200000000000001</v>
      </c>
      <c r="D1" s="1" t="s">
        <v>103</v>
      </c>
    </row>
    <row r="2" spans="1:11" s="2" customFormat="1" ht="15.75" customHeight="1">
      <c r="B2" s="1" t="s">
        <v>80</v>
      </c>
      <c r="C2" s="20">
        <v>1.1200000000000001</v>
      </c>
      <c r="D2" s="1" t="s">
        <v>104</v>
      </c>
    </row>
    <row r="3" spans="1:11" ht="2.25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2" customHeight="1">
      <c r="A4" s="31" t="s">
        <v>81</v>
      </c>
      <c r="B4" s="31"/>
      <c r="C4" s="31"/>
      <c r="D4" s="31"/>
      <c r="E4" s="40" t="s">
        <v>98</v>
      </c>
      <c r="F4" s="40" t="s">
        <v>99</v>
      </c>
      <c r="G4" s="40" t="s">
        <v>100</v>
      </c>
      <c r="H4" s="40" t="s">
        <v>101</v>
      </c>
      <c r="I4" s="40" t="s">
        <v>102</v>
      </c>
      <c r="J4" s="33" t="s">
        <v>91</v>
      </c>
      <c r="K4" s="34"/>
    </row>
    <row r="5" spans="1:11" s="6" customFormat="1" ht="12" customHeight="1">
      <c r="A5" s="32"/>
      <c r="B5" s="32"/>
      <c r="C5" s="32"/>
      <c r="D5" s="32"/>
      <c r="E5" s="41"/>
      <c r="F5" s="41"/>
      <c r="G5" s="41"/>
      <c r="H5" s="41"/>
      <c r="I5" s="41"/>
      <c r="J5" s="35"/>
      <c r="K5" s="36"/>
    </row>
    <row r="6" spans="1:11" s="6" customFormat="1" ht="12" customHeight="1">
      <c r="A6" s="32"/>
      <c r="B6" s="32"/>
      <c r="C6" s="32"/>
      <c r="D6" s="32"/>
      <c r="E6" s="42" t="s">
        <v>92</v>
      </c>
      <c r="F6" s="42" t="s">
        <v>93</v>
      </c>
      <c r="G6" s="42" t="s">
        <v>94</v>
      </c>
      <c r="H6" s="42" t="s">
        <v>95</v>
      </c>
      <c r="I6" s="42" t="s">
        <v>96</v>
      </c>
      <c r="J6" s="35"/>
      <c r="K6" s="36"/>
    </row>
    <row r="7" spans="1:11" s="6" customFormat="1" ht="12" customHeight="1">
      <c r="A7" s="39"/>
      <c r="B7" s="39"/>
      <c r="C7" s="39"/>
      <c r="D7" s="39"/>
      <c r="E7" s="43"/>
      <c r="F7" s="43"/>
      <c r="G7" s="43"/>
      <c r="H7" s="43"/>
      <c r="I7" s="43"/>
      <c r="J7" s="37"/>
      <c r="K7" s="38"/>
    </row>
    <row r="8" spans="1:11" s="8" customFormat="1" ht="18.95" customHeight="1">
      <c r="A8" s="8" t="s">
        <v>1</v>
      </c>
      <c r="E8" s="27">
        <f>SUM(E9:E15)</f>
        <v>100.0001</v>
      </c>
      <c r="F8" s="27">
        <f>SUM(F9:F15)</f>
        <v>100.00000000000001</v>
      </c>
      <c r="G8" s="27">
        <f>SUM(G9:G15)</f>
        <v>99.999999999999986</v>
      </c>
      <c r="H8" s="27">
        <f t="shared" ref="H8:I8" si="0">SUM(H9:H15)</f>
        <v>99.999899999999982</v>
      </c>
      <c r="I8" s="27">
        <f t="shared" si="0"/>
        <v>100.00000000000001</v>
      </c>
      <c r="J8" s="7" t="s">
        <v>33</v>
      </c>
      <c r="K8" s="12"/>
    </row>
    <row r="9" spans="1:11" s="9" customFormat="1" ht="15" customHeight="1">
      <c r="B9" s="9" t="s">
        <v>2</v>
      </c>
      <c r="E9" s="23">
        <v>84.4572</v>
      </c>
      <c r="F9" s="23">
        <v>80.2</v>
      </c>
      <c r="G9" s="23">
        <v>82.741600000000005</v>
      </c>
      <c r="H9" s="23">
        <v>83.406300000000002</v>
      </c>
      <c r="I9" s="23">
        <v>81.375299999999996</v>
      </c>
      <c r="J9" s="10"/>
      <c r="K9" s="11" t="s">
        <v>5</v>
      </c>
    </row>
    <row r="10" spans="1:11" s="9" customFormat="1" ht="15" customHeight="1">
      <c r="B10" s="9" t="s">
        <v>30</v>
      </c>
      <c r="E10" s="24">
        <v>11.9183</v>
      </c>
      <c r="F10" s="24">
        <v>14.23</v>
      </c>
      <c r="G10" s="24">
        <v>15.4369</v>
      </c>
      <c r="H10" s="24">
        <v>14.885999999999999</v>
      </c>
      <c r="I10" s="24">
        <v>14.0121</v>
      </c>
      <c r="J10" s="10"/>
      <c r="K10" s="11" t="s">
        <v>6</v>
      </c>
    </row>
    <row r="11" spans="1:11" s="9" customFormat="1" ht="15" customHeight="1">
      <c r="B11" s="9" t="s">
        <v>31</v>
      </c>
      <c r="E11" s="23">
        <v>3.2726999999999999</v>
      </c>
      <c r="F11" s="23">
        <v>3.76</v>
      </c>
      <c r="G11" s="23">
        <v>1.0288999999999999</v>
      </c>
      <c r="H11" s="23">
        <v>0.99170000000000003</v>
      </c>
      <c r="I11" s="23">
        <v>3.4918999999999998</v>
      </c>
      <c r="J11" s="10"/>
      <c r="K11" s="11" t="s">
        <v>34</v>
      </c>
    </row>
    <row r="12" spans="1:11" s="9" customFormat="1" ht="15" customHeight="1">
      <c r="B12" s="9" t="s">
        <v>3</v>
      </c>
      <c r="E12" s="24">
        <v>0.35189999999999999</v>
      </c>
      <c r="F12" s="24">
        <v>0.26</v>
      </c>
      <c r="G12" s="24">
        <v>0.11940000000000001</v>
      </c>
      <c r="H12" s="24">
        <v>0.16289999999999999</v>
      </c>
      <c r="I12" s="24">
        <v>0.50700000000000001</v>
      </c>
      <c r="J12" s="10"/>
      <c r="K12" s="11" t="s">
        <v>82</v>
      </c>
    </row>
    <row r="13" spans="1:11" s="9" customFormat="1" ht="15" customHeight="1">
      <c r="B13" s="9" t="s">
        <v>32</v>
      </c>
      <c r="E13" s="25" t="s">
        <v>97</v>
      </c>
      <c r="F13" s="23">
        <v>1.55</v>
      </c>
      <c r="G13" s="23">
        <v>0.28120000000000001</v>
      </c>
      <c r="H13" s="23">
        <v>0.3901</v>
      </c>
      <c r="I13" s="23">
        <v>0.38790000000000002</v>
      </c>
      <c r="J13" s="10"/>
      <c r="K13" s="11" t="s">
        <v>35</v>
      </c>
    </row>
    <row r="14" spans="1:11" s="9" customFormat="1" ht="15" customHeight="1">
      <c r="B14" s="9" t="s">
        <v>51</v>
      </c>
      <c r="E14" s="26" t="s">
        <v>97</v>
      </c>
      <c r="F14" s="26" t="s">
        <v>97</v>
      </c>
      <c r="G14" s="24">
        <v>0.39200000000000002</v>
      </c>
      <c r="H14" s="24">
        <v>0.16289999999999999</v>
      </c>
      <c r="I14" s="24">
        <v>0.2258</v>
      </c>
      <c r="J14" s="10"/>
      <c r="K14" s="11" t="s">
        <v>57</v>
      </c>
    </row>
    <row r="15" spans="1:11" s="9" customFormat="1" ht="15" customHeight="1">
      <c r="B15" s="9" t="s">
        <v>10</v>
      </c>
      <c r="E15" s="25" t="s">
        <v>97</v>
      </c>
      <c r="F15" s="25" t="s">
        <v>97</v>
      </c>
      <c r="G15" s="25" t="s">
        <v>97</v>
      </c>
      <c r="H15" s="25" t="s">
        <v>97</v>
      </c>
      <c r="I15" s="25" t="s">
        <v>97</v>
      </c>
      <c r="J15" s="10"/>
      <c r="K15" s="11" t="s">
        <v>58</v>
      </c>
    </row>
    <row r="16" spans="1:11" s="8" customFormat="1" ht="18.95" customHeight="1">
      <c r="A16" s="8" t="s">
        <v>36</v>
      </c>
      <c r="E16" s="22">
        <f>SUM(E17:E22)</f>
        <v>100</v>
      </c>
      <c r="F16" s="22">
        <f t="shared" ref="F16:I16" si="1">SUM(F17:F22)</f>
        <v>100</v>
      </c>
      <c r="G16" s="22">
        <f t="shared" si="1"/>
        <v>99.999899999999997</v>
      </c>
      <c r="H16" s="22">
        <f t="shared" si="1"/>
        <v>100</v>
      </c>
      <c r="I16" s="22">
        <f t="shared" si="1"/>
        <v>100</v>
      </c>
      <c r="J16" s="7" t="s">
        <v>38</v>
      </c>
      <c r="K16" s="12"/>
    </row>
    <row r="17" spans="1:11" s="9" customFormat="1" ht="15" customHeight="1">
      <c r="B17" s="9" t="s">
        <v>7</v>
      </c>
      <c r="E17" s="23">
        <v>68.217100000000002</v>
      </c>
      <c r="F17" s="23">
        <v>69.709999999999994</v>
      </c>
      <c r="G17" s="23">
        <v>69.005099999999999</v>
      </c>
      <c r="H17" s="23">
        <v>64.682299999999998</v>
      </c>
      <c r="I17" s="23">
        <v>68.258499999999998</v>
      </c>
      <c r="J17" s="10"/>
      <c r="K17" s="11" t="s">
        <v>39</v>
      </c>
    </row>
    <row r="18" spans="1:11" s="9" customFormat="1" ht="15" customHeight="1">
      <c r="B18" s="9" t="s">
        <v>8</v>
      </c>
      <c r="E18" s="24">
        <v>21.422999999999998</v>
      </c>
      <c r="F18" s="24">
        <v>17.579999999999998</v>
      </c>
      <c r="G18" s="24">
        <v>14.795500000000001</v>
      </c>
      <c r="H18" s="24">
        <v>13.423500000000001</v>
      </c>
      <c r="I18" s="24">
        <v>16.101500000000001</v>
      </c>
      <c r="J18" s="10"/>
      <c r="K18" s="11" t="s">
        <v>23</v>
      </c>
    </row>
    <row r="19" spans="1:11" s="9" customFormat="1" ht="15" customHeight="1">
      <c r="B19" s="9" t="s">
        <v>9</v>
      </c>
      <c r="E19" s="23">
        <v>7.9122000000000003</v>
      </c>
      <c r="F19" s="23">
        <v>10.73</v>
      </c>
      <c r="G19" s="23">
        <v>13.054600000000001</v>
      </c>
      <c r="H19" s="23">
        <v>17.897200000000002</v>
      </c>
      <c r="I19" s="23">
        <v>14.7829</v>
      </c>
      <c r="J19" s="10"/>
      <c r="K19" s="11" t="s">
        <v>83</v>
      </c>
    </row>
    <row r="20" spans="1:11" s="9" customFormat="1" ht="15" customHeight="1">
      <c r="B20" s="9" t="s">
        <v>37</v>
      </c>
      <c r="E20" s="24">
        <v>2.1023000000000001</v>
      </c>
      <c r="F20" s="24">
        <v>1.98</v>
      </c>
      <c r="G20" s="24">
        <v>1.7101999999999999</v>
      </c>
      <c r="H20" s="24">
        <v>3.7646000000000002</v>
      </c>
      <c r="I20" s="24">
        <v>0.55489999999999995</v>
      </c>
      <c r="J20" s="10"/>
      <c r="K20" s="11" t="s">
        <v>40</v>
      </c>
    </row>
    <row r="21" spans="1:11" s="9" customFormat="1" ht="15" customHeight="1">
      <c r="B21" s="9" t="s">
        <v>52</v>
      </c>
      <c r="E21" s="23">
        <v>0.34539999999999998</v>
      </c>
      <c r="F21" s="25" t="s">
        <v>97</v>
      </c>
      <c r="G21" s="23">
        <v>0.48370000000000002</v>
      </c>
      <c r="H21" s="23">
        <v>6.9500000000000006E-2</v>
      </c>
      <c r="I21" s="23">
        <v>0.30220000000000002</v>
      </c>
      <c r="J21" s="10"/>
      <c r="K21" s="11" t="s">
        <v>59</v>
      </c>
    </row>
    <row r="22" spans="1:11" s="9" customFormat="1" ht="15" customHeight="1">
      <c r="B22" s="9" t="s">
        <v>53</v>
      </c>
      <c r="E22" s="26" t="s">
        <v>97</v>
      </c>
      <c r="F22" s="26" t="s">
        <v>97</v>
      </c>
      <c r="G22" s="24">
        <v>0.95079999999999998</v>
      </c>
      <c r="H22" s="24">
        <v>0.16289999999999999</v>
      </c>
      <c r="I22" s="26" t="s">
        <v>97</v>
      </c>
      <c r="J22" s="10"/>
      <c r="K22" s="11" t="s">
        <v>58</v>
      </c>
    </row>
    <row r="23" spans="1:11" s="8" customFormat="1" ht="18.95" customHeight="1">
      <c r="A23" s="8" t="s">
        <v>43</v>
      </c>
      <c r="E23" s="22">
        <f>SUM(E24:E27)</f>
        <v>100</v>
      </c>
      <c r="F23" s="22">
        <f t="shared" ref="F23:I23" si="2">SUM(F24:F27)</f>
        <v>100.00000000000001</v>
      </c>
      <c r="G23" s="22">
        <f t="shared" si="2"/>
        <v>99.999899999999997</v>
      </c>
      <c r="H23" s="22">
        <f t="shared" si="2"/>
        <v>100</v>
      </c>
      <c r="I23" s="22">
        <f t="shared" si="2"/>
        <v>100</v>
      </c>
      <c r="J23" s="7" t="s">
        <v>41</v>
      </c>
      <c r="K23" s="12"/>
    </row>
    <row r="24" spans="1:11" s="9" customFormat="1" ht="15" customHeight="1">
      <c r="B24" s="9" t="s">
        <v>11</v>
      </c>
      <c r="E24" s="24">
        <v>71.747100000000003</v>
      </c>
      <c r="F24" s="24">
        <v>73</v>
      </c>
      <c r="G24" s="24">
        <v>69.366399999999999</v>
      </c>
      <c r="H24" s="24">
        <v>69.653700000000001</v>
      </c>
      <c r="I24" s="24">
        <v>64.755600000000001</v>
      </c>
      <c r="J24" s="10"/>
      <c r="K24" s="11" t="s">
        <v>42</v>
      </c>
    </row>
    <row r="25" spans="1:11" s="9" customFormat="1" ht="15" customHeight="1">
      <c r="B25" s="9" t="s">
        <v>12</v>
      </c>
      <c r="E25" s="23">
        <v>6.5077999999999996</v>
      </c>
      <c r="F25" s="23">
        <v>3.29</v>
      </c>
      <c r="G25" s="23">
        <v>4.8776000000000002</v>
      </c>
      <c r="H25" s="23">
        <v>10.8673</v>
      </c>
      <c r="I25" s="23">
        <v>13.0382</v>
      </c>
      <c r="J25" s="10"/>
      <c r="K25" s="11" t="s">
        <v>46</v>
      </c>
    </row>
    <row r="26" spans="1:11" s="9" customFormat="1" ht="15" customHeight="1">
      <c r="B26" s="9" t="s">
        <v>44</v>
      </c>
      <c r="E26" s="24">
        <v>9.7460000000000004</v>
      </c>
      <c r="F26" s="24">
        <v>13.34</v>
      </c>
      <c r="G26" s="24">
        <v>14.901400000000001</v>
      </c>
      <c r="H26" s="24">
        <v>7.4901</v>
      </c>
      <c r="I26" s="24">
        <v>5.9015000000000004</v>
      </c>
      <c r="J26" s="10"/>
      <c r="K26" s="11" t="s">
        <v>63</v>
      </c>
    </row>
    <row r="27" spans="1:11" s="9" customFormat="1" ht="15" customHeight="1">
      <c r="B27" s="9" t="s">
        <v>45</v>
      </c>
      <c r="E27" s="23">
        <v>11.9991</v>
      </c>
      <c r="F27" s="23">
        <v>10.37</v>
      </c>
      <c r="G27" s="23">
        <v>10.8545</v>
      </c>
      <c r="H27" s="23">
        <v>11.988899999999999</v>
      </c>
      <c r="I27" s="23">
        <v>16.3047</v>
      </c>
      <c r="J27" s="10"/>
      <c r="K27" s="11" t="s">
        <v>68</v>
      </c>
    </row>
    <row r="28" spans="1:11" s="8" customFormat="1" ht="18.95" customHeight="1">
      <c r="A28" s="8" t="s">
        <v>47</v>
      </c>
      <c r="E28" s="22">
        <f>SUM(E29:E35)</f>
        <v>99.999899999999997</v>
      </c>
      <c r="F28" s="22">
        <f t="shared" ref="F28:I28" si="3">SUM(F29:F35)</f>
        <v>99.999999999999986</v>
      </c>
      <c r="G28" s="22">
        <f t="shared" si="3"/>
        <v>100.0001</v>
      </c>
      <c r="H28" s="22">
        <f t="shared" si="3"/>
        <v>100.00000000000001</v>
      </c>
      <c r="I28" s="22">
        <f t="shared" si="3"/>
        <v>100</v>
      </c>
      <c r="J28" s="7" t="s">
        <v>48</v>
      </c>
      <c r="K28" s="12"/>
    </row>
    <row r="29" spans="1:11" s="9" customFormat="1" ht="15" customHeight="1">
      <c r="B29" s="9" t="s">
        <v>71</v>
      </c>
      <c r="E29" s="23">
        <v>93.297399999999996</v>
      </c>
      <c r="F29" s="23">
        <v>92.21</v>
      </c>
      <c r="G29" s="23">
        <v>95.307000000000002</v>
      </c>
      <c r="H29" s="23">
        <v>89.290300000000002</v>
      </c>
      <c r="I29" s="23">
        <v>94.875399999999999</v>
      </c>
      <c r="J29" s="10"/>
      <c r="K29" s="11" t="s">
        <v>78</v>
      </c>
    </row>
    <row r="30" spans="1:11" s="9" customFormat="1" ht="15" customHeight="1">
      <c r="B30" s="9" t="s">
        <v>72</v>
      </c>
      <c r="E30" s="24">
        <v>1.2165999999999999</v>
      </c>
      <c r="F30" s="24">
        <v>0.6</v>
      </c>
      <c r="G30" s="24">
        <v>0.5585</v>
      </c>
      <c r="H30" s="24">
        <v>5.7595000000000001</v>
      </c>
      <c r="I30" s="24">
        <v>1.3035000000000001</v>
      </c>
      <c r="J30" s="10"/>
      <c r="K30" s="11" t="s">
        <v>76</v>
      </c>
    </row>
    <row r="31" spans="1:11" s="9" customFormat="1" ht="15" customHeight="1">
      <c r="B31" s="9" t="s">
        <v>73</v>
      </c>
      <c r="E31" s="23">
        <v>0.84870000000000001</v>
      </c>
      <c r="F31" s="23">
        <v>0.24</v>
      </c>
      <c r="G31" s="23">
        <v>0.1804</v>
      </c>
      <c r="H31" s="23">
        <v>0.44319999999999998</v>
      </c>
      <c r="I31" s="23">
        <v>1.3084</v>
      </c>
      <c r="J31" s="10"/>
      <c r="K31" s="11" t="s">
        <v>86</v>
      </c>
    </row>
    <row r="32" spans="1:11" s="9" customFormat="1" ht="15" customHeight="1">
      <c r="B32" s="9" t="s">
        <v>74</v>
      </c>
      <c r="E32" s="24">
        <v>3.8264</v>
      </c>
      <c r="F32" s="24">
        <v>2.29</v>
      </c>
      <c r="G32" s="24">
        <v>0.41520000000000001</v>
      </c>
      <c r="H32" s="24">
        <v>1.325</v>
      </c>
      <c r="I32" s="24">
        <v>2.2764000000000002</v>
      </c>
      <c r="J32" s="10"/>
      <c r="K32" s="11" t="s">
        <v>89</v>
      </c>
    </row>
    <row r="33" spans="1:11" s="9" customFormat="1" ht="15" customHeight="1">
      <c r="B33" s="9" t="s">
        <v>54</v>
      </c>
      <c r="E33" s="23">
        <v>0.81079999999999997</v>
      </c>
      <c r="F33" s="23">
        <v>3.42</v>
      </c>
      <c r="G33" s="23">
        <v>2.9714</v>
      </c>
      <c r="H33" s="23">
        <v>3.1819999999999999</v>
      </c>
      <c r="I33" s="25" t="s">
        <v>97</v>
      </c>
      <c r="J33" s="10"/>
      <c r="K33" s="11" t="s">
        <v>79</v>
      </c>
    </row>
    <row r="34" spans="1:11" s="9" customFormat="1" ht="15" customHeight="1">
      <c r="B34" s="9" t="s">
        <v>4</v>
      </c>
      <c r="E34" s="26" t="s">
        <v>97</v>
      </c>
      <c r="F34" s="26" t="s">
        <v>97</v>
      </c>
      <c r="G34" s="26" t="s">
        <v>97</v>
      </c>
      <c r="H34" s="26" t="s">
        <v>97</v>
      </c>
      <c r="I34" s="24">
        <v>0.23630000000000001</v>
      </c>
      <c r="J34" s="10"/>
      <c r="K34" s="9" t="s">
        <v>61</v>
      </c>
    </row>
    <row r="35" spans="1:11" s="9" customFormat="1" ht="15" customHeight="1">
      <c r="B35" s="9" t="s">
        <v>70</v>
      </c>
      <c r="E35" s="25" t="s">
        <v>97</v>
      </c>
      <c r="F35" s="23">
        <v>1.24</v>
      </c>
      <c r="G35" s="23">
        <v>0.56759999999999999</v>
      </c>
      <c r="H35" s="25" t="s">
        <v>97</v>
      </c>
      <c r="I35" s="25" t="s">
        <v>97</v>
      </c>
      <c r="J35" s="10"/>
      <c r="K35" s="9" t="s">
        <v>58</v>
      </c>
    </row>
    <row r="36" spans="1:11" s="1" customFormat="1" ht="21.75">
      <c r="B36" s="1" t="s">
        <v>0</v>
      </c>
      <c r="C36" s="20">
        <v>1.1200000000000001</v>
      </c>
      <c r="D36" s="1" t="s">
        <v>105</v>
      </c>
      <c r="E36" s="21"/>
      <c r="F36" s="21"/>
      <c r="G36" s="21"/>
      <c r="H36" s="21"/>
      <c r="I36" s="21"/>
    </row>
    <row r="37" spans="1:11" s="2" customFormat="1" ht="15.75" customHeight="1">
      <c r="B37" s="1" t="s">
        <v>80</v>
      </c>
      <c r="C37" s="20">
        <v>1.1200000000000001</v>
      </c>
      <c r="D37" s="1" t="s">
        <v>106</v>
      </c>
      <c r="E37"/>
      <c r="F37"/>
      <c r="G37"/>
      <c r="H37"/>
      <c r="I37"/>
    </row>
    <row r="38" spans="1:11" ht="2.25" customHeight="1">
      <c r="A38" s="3"/>
      <c r="B38" s="3"/>
      <c r="C38" s="3"/>
      <c r="D38" s="3"/>
      <c r="E38"/>
      <c r="F38"/>
      <c r="G38"/>
      <c r="H38"/>
      <c r="I38"/>
      <c r="J38" s="5"/>
      <c r="K38" s="5"/>
    </row>
    <row r="39" spans="1:11" s="6" customFormat="1" ht="12" customHeight="1">
      <c r="A39" s="31" t="s">
        <v>81</v>
      </c>
      <c r="B39" s="31"/>
      <c r="C39" s="31"/>
      <c r="D39" s="31"/>
      <c r="E39" s="40" t="s">
        <v>98</v>
      </c>
      <c r="F39" s="40" t="s">
        <v>99</v>
      </c>
      <c r="G39" s="40" t="s">
        <v>100</v>
      </c>
      <c r="H39" s="40" t="s">
        <v>101</v>
      </c>
      <c r="I39" s="40" t="s">
        <v>102</v>
      </c>
      <c r="J39" s="33" t="s">
        <v>91</v>
      </c>
      <c r="K39" s="34"/>
    </row>
    <row r="40" spans="1:11" s="6" customFormat="1" ht="12" customHeight="1">
      <c r="A40" s="32"/>
      <c r="B40" s="32"/>
      <c r="C40" s="32"/>
      <c r="D40" s="32"/>
      <c r="E40" s="41"/>
      <c r="F40" s="41"/>
      <c r="G40" s="41"/>
      <c r="H40" s="41"/>
      <c r="I40" s="41"/>
      <c r="J40" s="35"/>
      <c r="K40" s="36"/>
    </row>
    <row r="41" spans="1:11" s="6" customFormat="1" ht="12" customHeight="1">
      <c r="A41" s="32"/>
      <c r="B41" s="32"/>
      <c r="C41" s="32"/>
      <c r="D41" s="32"/>
      <c r="E41" s="42" t="s">
        <v>92</v>
      </c>
      <c r="F41" s="42" t="s">
        <v>93</v>
      </c>
      <c r="G41" s="42" t="s">
        <v>94</v>
      </c>
      <c r="H41" s="42" t="s">
        <v>95</v>
      </c>
      <c r="I41" s="42" t="s">
        <v>96</v>
      </c>
      <c r="J41" s="35"/>
      <c r="K41" s="36"/>
    </row>
    <row r="42" spans="1:11" s="6" customFormat="1" ht="12" customHeight="1">
      <c r="A42" s="39"/>
      <c r="B42" s="39"/>
      <c r="C42" s="39"/>
      <c r="D42" s="39"/>
      <c r="E42" s="43"/>
      <c r="F42" s="43"/>
      <c r="G42" s="43"/>
      <c r="H42" s="43"/>
      <c r="I42" s="43"/>
      <c r="J42" s="37"/>
      <c r="K42" s="38"/>
    </row>
    <row r="43" spans="1:11" s="18" customFormat="1" ht="3" customHeight="1">
      <c r="A43" s="16"/>
      <c r="B43" s="16"/>
      <c r="C43" s="16"/>
      <c r="D43" s="16"/>
      <c r="E43"/>
      <c r="F43"/>
      <c r="G43"/>
      <c r="H43"/>
      <c r="I43"/>
      <c r="J43" s="17"/>
      <c r="K43" s="16"/>
    </row>
    <row r="44" spans="1:11" s="8" customFormat="1" ht="18.95" customHeight="1">
      <c r="A44" s="8" t="s">
        <v>20</v>
      </c>
      <c r="E44" s="22">
        <f>SUM(E45:E52)</f>
        <v>99.999900000000011</v>
      </c>
      <c r="F44" s="22">
        <f t="shared" ref="F44:I44" si="4">SUM(F45:F52)</f>
        <v>100</v>
      </c>
      <c r="G44" s="22">
        <f t="shared" si="4"/>
        <v>100.00009999999999</v>
      </c>
      <c r="H44" s="22">
        <f t="shared" si="4"/>
        <v>100.00000000000001</v>
      </c>
      <c r="I44" s="22">
        <f t="shared" si="4"/>
        <v>99.999899999999997</v>
      </c>
      <c r="J44" s="7" t="s">
        <v>22</v>
      </c>
      <c r="K44" s="12"/>
    </row>
    <row r="45" spans="1:11" s="8" customFormat="1" ht="15" customHeight="1">
      <c r="B45" s="9" t="s">
        <v>21</v>
      </c>
      <c r="E45" s="23">
        <v>60.684600000000003</v>
      </c>
      <c r="F45" s="23">
        <v>75.87</v>
      </c>
      <c r="G45" s="23">
        <v>73.475300000000004</v>
      </c>
      <c r="H45" s="23">
        <v>75.677400000000006</v>
      </c>
      <c r="I45" s="23">
        <v>77.1691</v>
      </c>
      <c r="J45" s="7"/>
      <c r="K45" s="11" t="s">
        <v>62</v>
      </c>
    </row>
    <row r="46" spans="1:11" s="9" customFormat="1" ht="15" customHeight="1">
      <c r="B46" s="9" t="s">
        <v>71</v>
      </c>
      <c r="E46" s="24">
        <v>1.9168000000000001</v>
      </c>
      <c r="F46" s="24">
        <v>2.77</v>
      </c>
      <c r="G46" s="24">
        <v>3.3999000000000001</v>
      </c>
      <c r="H46" s="24">
        <v>1.6302000000000001</v>
      </c>
      <c r="I46" s="24">
        <v>2.4325999999999999</v>
      </c>
      <c r="J46" s="10"/>
      <c r="K46" s="11" t="s">
        <v>75</v>
      </c>
    </row>
    <row r="47" spans="1:11" s="9" customFormat="1" ht="15" customHeight="1">
      <c r="B47" s="9" t="s">
        <v>72</v>
      </c>
      <c r="E47" s="23">
        <v>0.1681</v>
      </c>
      <c r="F47" s="23">
        <v>0.19</v>
      </c>
      <c r="G47" s="25" t="s">
        <v>97</v>
      </c>
      <c r="H47" s="23">
        <v>0.17649999999999999</v>
      </c>
      <c r="I47" s="25" t="s">
        <v>97</v>
      </c>
      <c r="J47" s="10"/>
      <c r="K47" s="11" t="s">
        <v>90</v>
      </c>
    </row>
    <row r="48" spans="1:11" s="9" customFormat="1" ht="15" customHeight="1">
      <c r="B48" s="9" t="s">
        <v>73</v>
      </c>
      <c r="E48" s="24">
        <v>0.62329999999999997</v>
      </c>
      <c r="F48" s="26" t="s">
        <v>97</v>
      </c>
      <c r="G48" s="26" t="s">
        <v>97</v>
      </c>
      <c r="H48" s="26" t="s">
        <v>97</v>
      </c>
      <c r="I48" s="26" t="s">
        <v>97</v>
      </c>
      <c r="J48" s="10"/>
      <c r="K48" s="11" t="s">
        <v>86</v>
      </c>
    </row>
    <row r="49" spans="1:11" s="9" customFormat="1" ht="15" customHeight="1">
      <c r="B49" s="9" t="s">
        <v>77</v>
      </c>
      <c r="E49" s="23">
        <v>0.25009999999999999</v>
      </c>
      <c r="F49" s="23">
        <v>0.66</v>
      </c>
      <c r="G49" s="23">
        <v>0.2036</v>
      </c>
      <c r="H49" s="23">
        <v>0.21970000000000001</v>
      </c>
      <c r="I49" s="25" t="s">
        <v>97</v>
      </c>
      <c r="J49" s="10"/>
      <c r="K49" s="11" t="s">
        <v>85</v>
      </c>
    </row>
    <row r="50" spans="1:11" s="9" customFormat="1" ht="15" customHeight="1">
      <c r="B50" s="9" t="s">
        <v>54</v>
      </c>
      <c r="E50" s="24">
        <v>0.26860000000000001</v>
      </c>
      <c r="F50" s="24">
        <v>0.48</v>
      </c>
      <c r="G50" s="24">
        <v>0.68359999999999999</v>
      </c>
      <c r="H50" s="24">
        <v>13.9817</v>
      </c>
      <c r="I50" s="24">
        <v>9.1300000000000006E-2</v>
      </c>
      <c r="J50" s="10"/>
      <c r="K50" s="11" t="s">
        <v>84</v>
      </c>
    </row>
    <row r="51" spans="1:11" s="9" customFormat="1" ht="15" customHeight="1">
      <c r="B51" s="9" t="s">
        <v>4</v>
      </c>
      <c r="E51" s="23">
        <v>27.283999999999999</v>
      </c>
      <c r="F51" s="23">
        <v>10.93</v>
      </c>
      <c r="G51" s="23">
        <v>14.446300000000001</v>
      </c>
      <c r="H51" s="23">
        <v>8.3145000000000007</v>
      </c>
      <c r="I51" s="23">
        <v>11.0593</v>
      </c>
      <c r="J51" s="10"/>
      <c r="K51" s="11" t="s">
        <v>61</v>
      </c>
    </row>
    <row r="52" spans="1:11" s="9" customFormat="1" ht="15" customHeight="1">
      <c r="B52" s="9" t="s">
        <v>10</v>
      </c>
      <c r="E52" s="24">
        <v>8.8043999999999993</v>
      </c>
      <c r="F52" s="24">
        <v>9.1</v>
      </c>
      <c r="G52" s="24">
        <v>7.7914000000000003</v>
      </c>
      <c r="H52" s="26" t="s">
        <v>97</v>
      </c>
      <c r="I52" s="24">
        <v>9.2476000000000003</v>
      </c>
      <c r="J52" s="10"/>
      <c r="K52" s="9" t="s">
        <v>58</v>
      </c>
    </row>
    <row r="53" spans="1:11" s="8" customFormat="1" ht="18.95" customHeight="1">
      <c r="A53" s="8" t="s">
        <v>49</v>
      </c>
      <c r="E53" s="22">
        <f>SUM(E54:E58)</f>
        <v>100</v>
      </c>
      <c r="F53" s="22">
        <f t="shared" ref="F53" si="5">SUM(F54:F58)</f>
        <v>100</v>
      </c>
      <c r="G53" s="22">
        <f t="shared" ref="G53:I53" si="6">SUM(G54:G58)</f>
        <v>99.999899999999997</v>
      </c>
      <c r="H53" s="22">
        <f t="shared" si="6"/>
        <v>100.00009999999999</v>
      </c>
      <c r="I53" s="22">
        <f t="shared" si="6"/>
        <v>99.999899999999997</v>
      </c>
      <c r="J53" s="7" t="s">
        <v>50</v>
      </c>
      <c r="K53" s="12"/>
    </row>
    <row r="54" spans="1:11" s="8" customFormat="1" ht="15" customHeight="1">
      <c r="B54" s="9" t="s">
        <v>55</v>
      </c>
      <c r="E54" s="24">
        <v>2.4255</v>
      </c>
      <c r="F54" s="24">
        <v>0.24</v>
      </c>
      <c r="G54" s="24">
        <v>0.21160000000000001</v>
      </c>
      <c r="H54" s="24">
        <v>0.82889999999999997</v>
      </c>
      <c r="I54" s="24">
        <v>0.28349999999999997</v>
      </c>
      <c r="J54" s="7"/>
      <c r="K54" s="11" t="s">
        <v>60</v>
      </c>
    </row>
    <row r="55" spans="1:11" s="9" customFormat="1" ht="15" customHeight="1">
      <c r="B55" s="9" t="s">
        <v>18</v>
      </c>
      <c r="E55" s="23">
        <v>34.730200000000004</v>
      </c>
      <c r="F55" s="23">
        <v>36.49</v>
      </c>
      <c r="G55" s="23">
        <v>29.015599999999999</v>
      </c>
      <c r="H55" s="23">
        <v>38.442599999999999</v>
      </c>
      <c r="I55" s="23">
        <v>44.329799999999999</v>
      </c>
      <c r="J55" s="10"/>
      <c r="K55" s="11" t="s">
        <v>28</v>
      </c>
    </row>
    <row r="56" spans="1:11" s="9" customFormat="1" ht="15" customHeight="1">
      <c r="B56" s="9" t="s">
        <v>19</v>
      </c>
      <c r="E56" s="24">
        <v>56.014299999999999</v>
      </c>
      <c r="F56" s="24">
        <v>55.11</v>
      </c>
      <c r="G56" s="24">
        <v>65.413200000000003</v>
      </c>
      <c r="H56" s="24">
        <v>51.618699999999997</v>
      </c>
      <c r="I56" s="24">
        <v>44.400700000000001</v>
      </c>
      <c r="J56" s="10"/>
      <c r="K56" s="11" t="s">
        <v>64</v>
      </c>
    </row>
    <row r="57" spans="1:11" s="9" customFormat="1" ht="15" customHeight="1">
      <c r="B57" s="9" t="s">
        <v>29</v>
      </c>
      <c r="E57" s="23">
        <v>6.83</v>
      </c>
      <c r="F57" s="23">
        <v>8.16</v>
      </c>
      <c r="G57" s="23">
        <v>5.3594999999999997</v>
      </c>
      <c r="H57" s="23">
        <v>9.1098999999999997</v>
      </c>
      <c r="I57" s="23">
        <v>10.985900000000001</v>
      </c>
      <c r="J57" s="10"/>
      <c r="K57" s="11" t="s">
        <v>65</v>
      </c>
    </row>
    <row r="58" spans="1:11" s="9" customFormat="1" ht="15" customHeight="1">
      <c r="B58" s="9" t="s">
        <v>56</v>
      </c>
      <c r="E58" s="26" t="s">
        <v>97</v>
      </c>
      <c r="F58" s="26" t="s">
        <v>97</v>
      </c>
      <c r="G58" s="26" t="s">
        <v>97</v>
      </c>
      <c r="H58" s="26" t="s">
        <v>97</v>
      </c>
      <c r="I58" s="26" t="s">
        <v>97</v>
      </c>
      <c r="J58" s="10"/>
      <c r="K58" s="11" t="s">
        <v>66</v>
      </c>
    </row>
    <row r="59" spans="1:11" s="8" customFormat="1" ht="18.95" customHeight="1">
      <c r="A59" s="8" t="s">
        <v>69</v>
      </c>
      <c r="E59" s="22">
        <f>SUM(E60:E66)</f>
        <v>99.999899999999997</v>
      </c>
      <c r="F59" s="22">
        <f t="shared" ref="F59:I59" si="7">SUM(F60:F66)</f>
        <v>100</v>
      </c>
      <c r="G59" s="22">
        <f t="shared" si="7"/>
        <v>100.00010000000002</v>
      </c>
      <c r="H59" s="22">
        <f t="shared" si="7"/>
        <v>100</v>
      </c>
      <c r="I59" s="22">
        <f t="shared" si="7"/>
        <v>100</v>
      </c>
      <c r="J59" s="7" t="s">
        <v>87</v>
      </c>
      <c r="K59" s="12"/>
    </row>
    <row r="60" spans="1:11" s="9" customFormat="1" ht="15" customHeight="1">
      <c r="B60" s="9" t="s">
        <v>14</v>
      </c>
      <c r="E60" s="24">
        <v>3.5621999999999998</v>
      </c>
      <c r="F60" s="24">
        <v>5.18</v>
      </c>
      <c r="G60" s="24">
        <v>4.6075999999999997</v>
      </c>
      <c r="H60" s="24">
        <v>4.9960000000000004</v>
      </c>
      <c r="I60" s="24">
        <v>4.4371</v>
      </c>
      <c r="J60" s="10"/>
      <c r="K60" s="11" t="s">
        <v>25</v>
      </c>
    </row>
    <row r="61" spans="1:11" s="9" customFormat="1" ht="15" customHeight="1">
      <c r="B61" s="9" t="s">
        <v>8</v>
      </c>
      <c r="E61" s="23">
        <v>3.0421</v>
      </c>
      <c r="F61" s="23">
        <v>1.8</v>
      </c>
      <c r="G61" s="23">
        <v>3.9521999999999999</v>
      </c>
      <c r="H61" s="23">
        <v>3.2185999999999999</v>
      </c>
      <c r="I61" s="23">
        <v>1.5678000000000001</v>
      </c>
      <c r="J61" s="10"/>
      <c r="K61" s="11" t="s">
        <v>23</v>
      </c>
    </row>
    <row r="62" spans="1:11" s="9" customFormat="1" ht="15" customHeight="1">
      <c r="B62" s="9" t="s">
        <v>15</v>
      </c>
      <c r="E62" s="26" t="s">
        <v>97</v>
      </c>
      <c r="F62" s="26" t="s">
        <v>97</v>
      </c>
      <c r="G62" s="24">
        <v>0.52559999999999996</v>
      </c>
      <c r="H62" s="24">
        <v>0.59709999999999996</v>
      </c>
      <c r="I62" s="24">
        <v>0.37819999999999998</v>
      </c>
      <c r="J62" s="10"/>
      <c r="K62" s="11" t="s">
        <v>88</v>
      </c>
    </row>
    <row r="63" spans="1:11" s="9" customFormat="1" ht="15" customHeight="1">
      <c r="B63" s="9" t="s">
        <v>16</v>
      </c>
      <c r="E63" s="23">
        <v>74.517099999999999</v>
      </c>
      <c r="F63" s="23">
        <v>78.83</v>
      </c>
      <c r="G63" s="23">
        <v>70.769400000000005</v>
      </c>
      <c r="H63" s="23">
        <v>73.838300000000004</v>
      </c>
      <c r="I63" s="23">
        <v>72.863</v>
      </c>
      <c r="J63" s="10"/>
      <c r="K63" s="11" t="s">
        <v>26</v>
      </c>
    </row>
    <row r="64" spans="1:11" s="9" customFormat="1" ht="15" customHeight="1">
      <c r="B64" s="9" t="s">
        <v>17</v>
      </c>
      <c r="E64" s="24">
        <v>5.9692999999999996</v>
      </c>
      <c r="F64" s="24">
        <v>2.5499999999999998</v>
      </c>
      <c r="G64" s="24">
        <v>4.891</v>
      </c>
      <c r="H64" s="24">
        <v>4.4006999999999996</v>
      </c>
      <c r="I64" s="24">
        <v>3.5188999999999999</v>
      </c>
      <c r="J64" s="10"/>
      <c r="K64" s="11" t="s">
        <v>27</v>
      </c>
    </row>
    <row r="65" spans="1:11" s="9" customFormat="1" ht="15" customHeight="1">
      <c r="B65" s="9" t="s">
        <v>10</v>
      </c>
      <c r="E65" s="28" t="s">
        <v>97</v>
      </c>
      <c r="F65" s="28" t="s">
        <v>97</v>
      </c>
      <c r="G65" s="28" t="s">
        <v>97</v>
      </c>
      <c r="H65" s="28" t="s">
        <v>97</v>
      </c>
      <c r="I65" s="28" t="s">
        <v>97</v>
      </c>
      <c r="J65" s="11"/>
      <c r="K65" s="11" t="s">
        <v>24</v>
      </c>
    </row>
    <row r="66" spans="1:11" s="9" customFormat="1" ht="15" customHeight="1">
      <c r="B66" s="9" t="s">
        <v>13</v>
      </c>
      <c r="E66" s="29">
        <v>12.9092</v>
      </c>
      <c r="F66" s="29">
        <v>11.64</v>
      </c>
      <c r="G66" s="29">
        <v>15.254300000000001</v>
      </c>
      <c r="H66" s="29">
        <v>12.949299999999999</v>
      </c>
      <c r="I66" s="30">
        <v>17.234999999999999</v>
      </c>
      <c r="J66" s="11"/>
      <c r="K66" s="11" t="s">
        <v>67</v>
      </c>
    </row>
    <row r="67" spans="1:11" s="9" customFormat="1" ht="3" customHeight="1">
      <c r="A67" s="13"/>
      <c r="B67" s="13"/>
      <c r="C67" s="13"/>
      <c r="D67" s="19"/>
      <c r="E67" s="14"/>
      <c r="F67" s="14"/>
      <c r="G67" s="14"/>
      <c r="H67" s="14"/>
      <c r="I67" s="14"/>
      <c r="J67" s="15"/>
      <c r="K67" s="13"/>
    </row>
    <row r="68" spans="1:11" s="9" customFormat="1" ht="3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s="9" customFormat="1" ht="16.5" customHeight="1">
      <c r="A69" s="9" t="s">
        <v>107</v>
      </c>
    </row>
    <row r="70" spans="1:11" s="9" customFormat="1" ht="16.5" customHeight="1">
      <c r="B70" s="9" t="s">
        <v>108</v>
      </c>
    </row>
    <row r="71" spans="1:11" ht="16.5" customHeight="1"/>
    <row r="72" spans="1:11">
      <c r="B72" s="9"/>
    </row>
  </sheetData>
  <mergeCells count="24">
    <mergeCell ref="F6:F7"/>
    <mergeCell ref="G41:G42"/>
    <mergeCell ref="H41:H42"/>
    <mergeCell ref="H4:H5"/>
    <mergeCell ref="H6:H7"/>
    <mergeCell ref="G4:G5"/>
    <mergeCell ref="G6:G7"/>
    <mergeCell ref="F41:F42"/>
    <mergeCell ref="J39:K42"/>
    <mergeCell ref="J4:K7"/>
    <mergeCell ref="A4:D7"/>
    <mergeCell ref="A39:D42"/>
    <mergeCell ref="E4:E5"/>
    <mergeCell ref="I4:I5"/>
    <mergeCell ref="E41:E42"/>
    <mergeCell ref="I41:I42"/>
    <mergeCell ref="E6:E7"/>
    <mergeCell ref="I6:I7"/>
    <mergeCell ref="E39:E40"/>
    <mergeCell ref="I39:I40"/>
    <mergeCell ref="G39:G40"/>
    <mergeCell ref="H39:H40"/>
    <mergeCell ref="F39:F40"/>
    <mergeCell ref="F4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2018-08-07T07:46:30Z</cp:lastPrinted>
  <dcterms:created xsi:type="dcterms:W3CDTF">2004-08-16T17:13:42Z</dcterms:created>
  <dcterms:modified xsi:type="dcterms:W3CDTF">2018-10-12T04:07:58Z</dcterms:modified>
</cp:coreProperties>
</file>