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360" yWindow="330" windowWidth="20775" windowHeight="9690"/>
  </bookViews>
  <sheets>
    <sheet name="t12" sheetId="1" r:id="rId1"/>
    <sheet name="t12(ต่อ) " sheetId="2" r:id="rId2"/>
  </sheets>
  <definedNames>
    <definedName name="_xlnm.Print_Area" localSheetId="0">'t12'!$A$1:$X$28</definedName>
    <definedName name="_xlnm.Print_Area" localSheetId="1">'t12(ต่อ) '!$A$1:$S$28</definedName>
  </definedNames>
  <calcPr calcId="125725" calcMode="manual"/>
</workbook>
</file>

<file path=xl/calcChain.xml><?xml version="1.0" encoding="utf-8"?>
<calcChain xmlns="http://schemas.openxmlformats.org/spreadsheetml/2006/main">
  <c r="Q15" i="2"/>
  <c r="O15"/>
  <c r="P15" s="1"/>
  <c r="M15"/>
  <c r="K15"/>
  <c r="L15" s="1"/>
  <c r="I15"/>
  <c r="G15"/>
  <c r="H15" s="1"/>
  <c r="E15"/>
  <c r="C15"/>
  <c r="D15" s="1"/>
  <c r="B15"/>
  <c r="N15" s="1"/>
  <c r="B15" i="1"/>
  <c r="C15" s="1"/>
  <c r="D15"/>
  <c r="E15"/>
  <c r="F15"/>
  <c r="G15" s="1"/>
  <c r="H15"/>
  <c r="I15"/>
  <c r="J15"/>
  <c r="K15" s="1"/>
  <c r="L15"/>
  <c r="M15"/>
  <c r="N15"/>
  <c r="O15" s="1"/>
  <c r="P15"/>
  <c r="Q15"/>
  <c r="R15"/>
  <c r="S15" s="1"/>
  <c r="T15"/>
  <c r="U15"/>
  <c r="V15"/>
  <c r="W15" s="1"/>
  <c r="F15" i="2" l="1"/>
  <c r="R15"/>
  <c r="J15"/>
</calcChain>
</file>

<file path=xl/sharedStrings.xml><?xml version="1.0" encoding="utf-8"?>
<sst xmlns="http://schemas.openxmlformats.org/spreadsheetml/2006/main" count="295" uniqueCount="126">
  <si>
    <t>Source : The 2017 Industrial Census, Nong Khai Province, National Statistical Office, Ministry of Digital Economy and Society.</t>
  </si>
  <si>
    <t xml:space="preserve"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 </t>
  </si>
  <si>
    <t>Note       : More whan one characteristic can be done by an establishment.</t>
  </si>
  <si>
    <t>หมายเหตุ : สถานประกอบการ 1 แห่งสามารถตอบได้มากกว่า 1 ข้อ</t>
  </si>
  <si>
    <t>More than 200 persons</t>
  </si>
  <si>
    <t xml:space="preserve">                   -</t>
  </si>
  <si>
    <t>มากกว่า 200 คน</t>
  </si>
  <si>
    <t>51-200 persons</t>
  </si>
  <si>
    <t>51-200 คน</t>
  </si>
  <si>
    <t>31-50 persons</t>
  </si>
  <si>
    <t>31-50 คน</t>
  </si>
  <si>
    <t>26-30 persons</t>
  </si>
  <si>
    <t>26-30 คน</t>
  </si>
  <si>
    <t>16-25 persons</t>
  </si>
  <si>
    <t>16-25 คน</t>
  </si>
  <si>
    <t>1-15 persons</t>
  </si>
  <si>
    <t>1-15 คน</t>
  </si>
  <si>
    <t>Total</t>
  </si>
  <si>
    <t>รวม</t>
  </si>
  <si>
    <t>%</t>
  </si>
  <si>
    <t>Number</t>
  </si>
  <si>
    <t>ร้อยละ</t>
  </si>
  <si>
    <t>จำนวน</t>
  </si>
  <si>
    <t>machinery</t>
  </si>
  <si>
    <t>develop labour skill</t>
  </si>
  <si>
    <t xml:space="preserve"> promation</t>
  </si>
  <si>
    <t>materials equipment</t>
  </si>
  <si>
    <t>academy to</t>
  </si>
  <si>
    <t>liquidity</t>
  </si>
  <si>
    <t>market/Export</t>
  </si>
  <si>
    <t>for enterpreneur</t>
  </si>
  <si>
    <t xml:space="preserve"> interest loan</t>
  </si>
  <si>
    <t>credit limit</t>
  </si>
  <si>
    <t xml:space="preserve">import duties on raw </t>
  </si>
  <si>
    <t xml:space="preserve"> cost</t>
  </si>
  <si>
    <t>Cooperate with</t>
  </si>
  <si>
    <t>(จำนวนคนทำงาน)</t>
  </si>
  <si>
    <t xml:space="preserve">monetary </t>
  </si>
  <si>
    <t xml:space="preserve">Expand the </t>
  </si>
  <si>
    <t>promotion</t>
  </si>
  <si>
    <t xml:space="preserve">Provide low </t>
  </si>
  <si>
    <t xml:space="preserve">Increase </t>
  </si>
  <si>
    <t>Reduce or except</t>
  </si>
  <si>
    <t xml:space="preserve"> production</t>
  </si>
  <si>
    <t>โดยร่วมมือกับสถานศึกษา</t>
  </si>
  <si>
    <t>ประกอบการ</t>
  </si>
  <si>
    <t xml:space="preserve">Increase the </t>
  </si>
  <si>
    <t>ส่งเสริมการส่งออก</t>
  </si>
  <si>
    <t xml:space="preserve">Investment </t>
  </si>
  <si>
    <t>ดอกเบี้ยต่ำ</t>
  </si>
  <si>
    <t>ผู้ประกอบการ</t>
  </si>
  <si>
    <t>เครื่องมือ เครื่องจักรฯ</t>
  </si>
  <si>
    <t>Reduce</t>
  </si>
  <si>
    <t>ต้องการของอุตสาหกรรม</t>
  </si>
  <si>
    <t>establishments</t>
  </si>
  <si>
    <t>ของสถาน -</t>
  </si>
  <si>
    <t>Size of establishment</t>
  </si>
  <si>
    <t>ทางการเงิน</t>
  </si>
  <si>
    <t>รับซื้อผลผลิต</t>
  </si>
  <si>
    <t>ให้แก่ผู้ประกอบการ</t>
  </si>
  <si>
    <t>แหล่งเงินกู้</t>
  </si>
  <si>
    <t>สินเชื่อให้แก่</t>
  </si>
  <si>
    <t>ภาษีนำเข้าวัตถุดิบ</t>
  </si>
  <si>
    <t>การผลิต</t>
  </si>
  <si>
    <t>สอดคล้องกับความ</t>
  </si>
  <si>
    <t xml:space="preserve">Number of </t>
  </si>
  <si>
    <t>ขนาด</t>
  </si>
  <si>
    <t>เพิ่มสภาพคล่อง</t>
  </si>
  <si>
    <t>ขยายตลาด</t>
  </si>
  <si>
    <t>ส่งเสริมการลงทุน</t>
  </si>
  <si>
    <t>จัดหา</t>
  </si>
  <si>
    <t>เพิ่มวงเงิน</t>
  </si>
  <si>
    <t>ลดภาษีหรือยกเว้น</t>
  </si>
  <si>
    <t>ลดต้นทุน</t>
  </si>
  <si>
    <t>พัฒนาฝีมือแรงงานให้</t>
  </si>
  <si>
    <t>Need</t>
  </si>
  <si>
    <t>No not need</t>
  </si>
  <si>
    <t>สถานประกอบการ</t>
  </si>
  <si>
    <t xml:space="preserve">ความช่วยเหลือที่ต้องการจากภาครัฐ Detailed of the needs from the government </t>
  </si>
  <si>
    <t>ต้องการ</t>
  </si>
  <si>
    <t>ไม่ต้องการ</t>
  </si>
  <si>
    <t xml:space="preserve">                and Size of Establishment </t>
  </si>
  <si>
    <t xml:space="preserve">Table  12  Number and Percentage of Manufacturing Establishments,  Problems  with  the Need Aid from The Governmental Operation by Problems  </t>
  </si>
  <si>
    <t xml:space="preserve">ตาราง 12 จำนวนและร้อยละของสถานประกอบการอุตสาหกรรมการผลิต จำแนกตามประเภทความช่วยเหลือที่ต้องการให้ภาครัฐช่วยเหลือ และขนาดของสถานประกอบการ </t>
  </si>
  <si>
    <t>ตาราง 12 จำนวนและร้อยละของสถานประกอบการอุตสาหกรรมการผลิต จำแนกตามประเภทความช่วยเหลือที่ต้องการให้ภาครัฐช่วยเหลือ และขนาดของสถานประกอบการ  (ต่อ)</t>
  </si>
  <si>
    <t xml:space="preserve">                and Size of Establishment(Cont.)</t>
  </si>
  <si>
    <t>เพิ่มประสิทธิภาพ</t>
  </si>
  <si>
    <t>เร่งรัดการคืน</t>
  </si>
  <si>
    <t>มาตรฐานการรักษา</t>
  </si>
  <si>
    <t>จัดงานแสดงสินค้าให้แก่ผู้</t>
  </si>
  <si>
    <t>สนับสนุนเทคโนโลยี</t>
  </si>
  <si>
    <t>สนับสนุนด้านวิจัย</t>
  </si>
  <si>
    <t>ส่งเสริมให้ผู้ประกอบการ</t>
  </si>
  <si>
    <t>อื่นๆ</t>
  </si>
  <si>
    <t>ด้านศุลกากร</t>
  </si>
  <si>
    <t>ภาษีมูลค่าเพิ่ม</t>
  </si>
  <si>
    <t>ความปลอดภัยจาก</t>
  </si>
  <si>
    <t xml:space="preserve">ประกอบการท้องถิ่น </t>
  </si>
  <si>
    <t>และเครื่องจักรที่ทันสมัย</t>
  </si>
  <si>
    <t>และพัฒนาสินค้าที่เป็น</t>
  </si>
  <si>
    <t>ไทยได้เจรจาธุรกิจกับ</t>
  </si>
  <si>
    <t>Others</t>
  </si>
  <si>
    <t>ขนาดของ</t>
  </si>
  <si>
    <t>Increase efficiency in</t>
  </si>
  <si>
    <t>Rush on value added</t>
  </si>
  <si>
    <t>การก่อการร้าย</t>
  </si>
  <si>
    <t>(OTOP) และ SMEs)</t>
  </si>
  <si>
    <t xml:space="preserve">Support for </t>
  </si>
  <si>
    <t>ที่ต้องการในตลาด</t>
  </si>
  <si>
    <t xml:space="preserve">ผู้ประกอบการต่างประเทศ </t>
  </si>
  <si>
    <t>customs formality</t>
  </si>
  <si>
    <t>tax reimbursement</t>
  </si>
  <si>
    <t xml:space="preserve"> Rebellion security</t>
  </si>
  <si>
    <t>Exhibition for local</t>
  </si>
  <si>
    <t xml:space="preserve"> new technology</t>
  </si>
  <si>
    <t xml:space="preserve">Support for reseach </t>
  </si>
  <si>
    <t>Promote for</t>
  </si>
  <si>
    <t>standards</t>
  </si>
  <si>
    <t>entrepreneur</t>
  </si>
  <si>
    <t xml:space="preserve">and machinery </t>
  </si>
  <si>
    <t>and development</t>
  </si>
  <si>
    <t>negotiations between</t>
  </si>
  <si>
    <t>moden</t>
  </si>
  <si>
    <t xml:space="preserve"> for high demand </t>
  </si>
  <si>
    <t>thai and international</t>
  </si>
  <si>
    <t>product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</si>
</sst>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_(* #,##0.00_);_(* \(#,##0.00\);_(* &quot;-&quot;??_);_(@_)"/>
    <numFmt numFmtId="189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sz val="22"/>
      <name val="TH SarabunPSK"/>
      <family val="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 indent="1"/>
    </xf>
    <xf numFmtId="0" fontId="2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left" indent="1"/>
    </xf>
    <xf numFmtId="187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8" fontId="4" fillId="0" borderId="0" xfId="1" applyNumberFormat="1" applyFont="1" applyBorder="1" applyAlignment="1">
      <alignment horizontal="left" inden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87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87" fontId="5" fillId="0" borderId="0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7" fontId="5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0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6" fillId="0" borderId="0" xfId="0" applyFont="1" applyFill="1"/>
    <xf numFmtId="0" fontId="6" fillId="0" borderId="0" xfId="0" applyFont="1"/>
    <xf numFmtId="0" fontId="6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right"/>
    </xf>
    <xf numFmtId="187" fontId="5" fillId="0" borderId="2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189" fontId="3" fillId="0" borderId="0" xfId="0" applyNumberFormat="1" applyFont="1"/>
    <xf numFmtId="0" fontId="3" fillId="0" borderId="0" xfId="0" applyFont="1" applyBorder="1" applyAlignment="1"/>
  </cellXfs>
  <cellStyles count="9">
    <cellStyle name="Comma 2" xfId="2"/>
    <cellStyle name="Comma 3" xfId="3"/>
    <cellStyle name="Comma 3 2" xfId="4"/>
    <cellStyle name="Normal 2" xfId="5"/>
    <cellStyle name="เครื่องหมายจุลภาค 2" xfId="6"/>
    <cellStyle name="จุลภาค 2" xfId="1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AA28"/>
  <sheetViews>
    <sheetView tabSelected="1" view="pageBreakPreview" zoomScale="60" zoomScaleNormal="57" workbookViewId="0"/>
  </sheetViews>
  <sheetFormatPr defaultColWidth="9" defaultRowHeight="19.5"/>
  <cols>
    <col min="1" max="1" width="20.7109375" style="1" customWidth="1"/>
    <col min="2" max="2" width="9.7109375" style="1" customWidth="1"/>
    <col min="3" max="3" width="9" style="1" customWidth="1"/>
    <col min="4" max="4" width="9.7109375" style="1" customWidth="1"/>
    <col min="5" max="5" width="8.5703125" style="1" customWidth="1"/>
    <col min="6" max="6" width="9.7109375" style="1" customWidth="1"/>
    <col min="7" max="7" width="7.85546875" style="1" customWidth="1"/>
    <col min="8" max="9" width="12.7109375" style="1" customWidth="1"/>
    <col min="10" max="10" width="9.7109375" style="1" customWidth="1"/>
    <col min="11" max="11" width="7.85546875" style="1" customWidth="1"/>
    <col min="12" max="13" width="11.7109375" style="1" customWidth="1"/>
    <col min="14" max="14" width="9.7109375" style="1" customWidth="1"/>
    <col min="15" max="15" width="7.5703125" style="1" customWidth="1"/>
    <col min="16" max="16" width="9.7109375" style="1" customWidth="1"/>
    <col min="17" max="17" width="8.7109375" style="1" customWidth="1"/>
    <col min="18" max="18" width="10.7109375" style="1" customWidth="1"/>
    <col min="19" max="20" width="9.7109375" style="1" customWidth="1"/>
    <col min="21" max="21" width="9" style="1" customWidth="1"/>
    <col min="22" max="22" width="9.7109375" style="1" customWidth="1"/>
    <col min="23" max="23" width="8.140625" style="1" customWidth="1"/>
    <col min="24" max="24" width="26.7109375" style="1" customWidth="1"/>
    <col min="25" max="29" width="9" style="1"/>
    <col min="30" max="30" width="25.42578125" style="1" customWidth="1"/>
    <col min="31" max="16384" width="9" style="1"/>
  </cols>
  <sheetData>
    <row r="1" spans="1:25" s="11" customFormat="1" ht="30" customHeight="1">
      <c r="A1" s="34" t="s">
        <v>83</v>
      </c>
      <c r="B1" s="33"/>
      <c r="C1" s="33"/>
      <c r="D1" s="33"/>
      <c r="E1" s="33"/>
      <c r="F1" s="33"/>
      <c r="G1" s="33"/>
    </row>
    <row r="2" spans="1:25" s="11" customFormat="1" ht="30" customHeight="1">
      <c r="A2" s="34" t="s">
        <v>82</v>
      </c>
      <c r="B2" s="33"/>
      <c r="C2" s="33"/>
      <c r="D2" s="33"/>
      <c r="E2" s="33"/>
      <c r="F2" s="33"/>
      <c r="G2" s="33"/>
    </row>
    <row r="3" spans="1:25" s="11" customFormat="1" ht="30" customHeight="1">
      <c r="A3" s="34" t="s">
        <v>81</v>
      </c>
      <c r="B3" s="33"/>
      <c r="C3" s="33"/>
      <c r="D3" s="33"/>
      <c r="E3" s="33"/>
      <c r="F3" s="33"/>
      <c r="G3" s="33"/>
    </row>
    <row r="4" spans="1:25" s="1" customFormat="1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7"/>
    </row>
    <row r="5" spans="1:25" s="24" customFormat="1" ht="27.95" customHeight="1">
      <c r="A5" s="31"/>
      <c r="B5" s="30" t="s">
        <v>22</v>
      </c>
      <c r="C5" s="30"/>
      <c r="D5" s="30" t="s">
        <v>80</v>
      </c>
      <c r="E5" s="30"/>
      <c r="F5" s="30" t="s">
        <v>79</v>
      </c>
      <c r="G5" s="30"/>
      <c r="H5" s="32" t="s">
        <v>78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1"/>
    </row>
    <row r="6" spans="1:25" s="24" customFormat="1" ht="27.95" customHeight="1">
      <c r="B6" s="28" t="s">
        <v>77</v>
      </c>
      <c r="C6" s="28"/>
      <c r="D6" s="28" t="s">
        <v>76</v>
      </c>
      <c r="E6" s="28"/>
      <c r="F6" s="28" t="s">
        <v>75</v>
      </c>
      <c r="G6" s="28"/>
      <c r="H6" s="30" t="s">
        <v>74</v>
      </c>
      <c r="I6" s="30"/>
      <c r="J6" s="30" t="s">
        <v>73</v>
      </c>
      <c r="K6" s="30"/>
      <c r="L6" s="30" t="s">
        <v>72</v>
      </c>
      <c r="M6" s="30"/>
      <c r="N6" s="30" t="s">
        <v>71</v>
      </c>
      <c r="O6" s="30"/>
      <c r="P6" s="30" t="s">
        <v>70</v>
      </c>
      <c r="Q6" s="30"/>
      <c r="R6" s="30" t="s">
        <v>69</v>
      </c>
      <c r="S6" s="30"/>
      <c r="T6" s="30" t="s">
        <v>68</v>
      </c>
      <c r="U6" s="30"/>
      <c r="V6" s="30" t="s">
        <v>67</v>
      </c>
      <c r="W6" s="30"/>
    </row>
    <row r="7" spans="1:25" s="24" customFormat="1" ht="27.95" customHeight="1">
      <c r="A7" s="17" t="s">
        <v>66</v>
      </c>
      <c r="B7" s="28" t="s">
        <v>65</v>
      </c>
      <c r="C7" s="28"/>
      <c r="D7" s="17"/>
      <c r="E7" s="17"/>
      <c r="F7" s="17"/>
      <c r="G7" s="17"/>
      <c r="H7" s="28" t="s">
        <v>64</v>
      </c>
      <c r="I7" s="28"/>
      <c r="J7" s="28" t="s">
        <v>63</v>
      </c>
      <c r="K7" s="28"/>
      <c r="L7" s="28" t="s">
        <v>62</v>
      </c>
      <c r="M7" s="28"/>
      <c r="N7" s="28" t="s">
        <v>61</v>
      </c>
      <c r="O7" s="28"/>
      <c r="P7" s="28" t="s">
        <v>60</v>
      </c>
      <c r="Q7" s="28"/>
      <c r="R7" s="28" t="s">
        <v>59</v>
      </c>
      <c r="S7" s="28"/>
      <c r="T7" s="28" t="s">
        <v>58</v>
      </c>
      <c r="U7" s="28"/>
      <c r="V7" s="28" t="s">
        <v>57</v>
      </c>
      <c r="W7" s="28"/>
      <c r="X7" s="28" t="s">
        <v>56</v>
      </c>
    </row>
    <row r="8" spans="1:25" s="24" customFormat="1" ht="27.95" customHeight="1">
      <c r="A8" s="17" t="s">
        <v>55</v>
      </c>
      <c r="B8" s="28" t="s">
        <v>54</v>
      </c>
      <c r="C8" s="28"/>
      <c r="D8" s="28"/>
      <c r="E8" s="28"/>
      <c r="F8" s="29"/>
      <c r="G8" s="17"/>
      <c r="H8" s="28" t="s">
        <v>53</v>
      </c>
      <c r="I8" s="28"/>
      <c r="J8" s="28" t="s">
        <v>52</v>
      </c>
      <c r="K8" s="28"/>
      <c r="L8" s="28" t="s">
        <v>51</v>
      </c>
      <c r="M8" s="28"/>
      <c r="N8" s="28" t="s">
        <v>50</v>
      </c>
      <c r="O8" s="28"/>
      <c r="P8" s="28" t="s">
        <v>49</v>
      </c>
      <c r="Q8" s="28"/>
      <c r="R8" s="28" t="s">
        <v>48</v>
      </c>
      <c r="S8" s="28"/>
      <c r="T8" s="28" t="s">
        <v>47</v>
      </c>
      <c r="U8" s="28"/>
      <c r="V8" s="28" t="s">
        <v>46</v>
      </c>
      <c r="W8" s="28"/>
      <c r="X8" s="28"/>
    </row>
    <row r="9" spans="1:25" s="24" customFormat="1" ht="27.95" customHeight="1">
      <c r="A9" s="17" t="s">
        <v>45</v>
      </c>
      <c r="B9" s="28"/>
      <c r="C9" s="28"/>
      <c r="D9" s="29"/>
      <c r="E9" s="17"/>
      <c r="F9" s="29"/>
      <c r="G9" s="17"/>
      <c r="H9" s="28" t="s">
        <v>44</v>
      </c>
      <c r="I9" s="28"/>
      <c r="J9" s="28" t="s">
        <v>43</v>
      </c>
      <c r="K9" s="28"/>
      <c r="L9" s="28" t="s">
        <v>42</v>
      </c>
      <c r="M9" s="28"/>
      <c r="N9" s="28" t="s">
        <v>41</v>
      </c>
      <c r="O9" s="28"/>
      <c r="P9" s="28" t="s">
        <v>40</v>
      </c>
      <c r="Q9" s="28"/>
      <c r="R9" s="28" t="s">
        <v>39</v>
      </c>
      <c r="S9" s="28"/>
      <c r="T9" s="28" t="s">
        <v>38</v>
      </c>
      <c r="U9" s="28"/>
      <c r="V9" s="28" t="s">
        <v>37</v>
      </c>
      <c r="W9" s="28"/>
      <c r="X9" s="28"/>
    </row>
    <row r="10" spans="1:25" s="24" customFormat="1" ht="27.95" customHeight="1">
      <c r="A10" s="17" t="s">
        <v>36</v>
      </c>
      <c r="B10" s="17"/>
      <c r="C10" s="17"/>
      <c r="D10" s="29"/>
      <c r="E10" s="17"/>
      <c r="F10" s="29"/>
      <c r="G10" s="17"/>
      <c r="H10" s="28" t="s">
        <v>35</v>
      </c>
      <c r="I10" s="28"/>
      <c r="J10" s="28" t="s">
        <v>34</v>
      </c>
      <c r="K10" s="28"/>
      <c r="L10" s="28" t="s">
        <v>33</v>
      </c>
      <c r="M10" s="28"/>
      <c r="N10" s="28" t="s">
        <v>32</v>
      </c>
      <c r="O10" s="28"/>
      <c r="P10" s="28" t="s">
        <v>31</v>
      </c>
      <c r="Q10" s="28"/>
      <c r="R10" s="28" t="s">
        <v>30</v>
      </c>
      <c r="S10" s="28"/>
      <c r="T10" s="28" t="s">
        <v>29</v>
      </c>
      <c r="U10" s="28"/>
      <c r="V10" s="28" t="s">
        <v>28</v>
      </c>
      <c r="W10" s="28"/>
      <c r="X10" s="17"/>
    </row>
    <row r="11" spans="1:25" s="24" customFormat="1" ht="27.95" customHeight="1">
      <c r="A11" s="17"/>
      <c r="B11" s="17"/>
      <c r="C11" s="17"/>
      <c r="D11" s="29"/>
      <c r="E11" s="17"/>
      <c r="F11" s="29"/>
      <c r="G11" s="17"/>
      <c r="H11" s="28" t="s">
        <v>27</v>
      </c>
      <c r="I11" s="28"/>
      <c r="J11" s="17"/>
      <c r="K11" s="17"/>
      <c r="L11" s="28" t="s">
        <v>26</v>
      </c>
      <c r="M11" s="28"/>
      <c r="N11" s="17"/>
      <c r="O11" s="17"/>
      <c r="P11" s="17"/>
      <c r="Q11" s="17"/>
      <c r="R11" s="17"/>
      <c r="S11" s="17"/>
      <c r="T11" s="28" t="s">
        <v>25</v>
      </c>
      <c r="U11" s="28"/>
      <c r="V11" s="17"/>
      <c r="W11" s="17"/>
      <c r="X11" s="17"/>
    </row>
    <row r="12" spans="1:25" s="24" customFormat="1" ht="27.95" customHeight="1">
      <c r="B12" s="17"/>
      <c r="C12" s="17"/>
      <c r="D12" s="29"/>
      <c r="E12" s="17"/>
      <c r="F12" s="29"/>
      <c r="G12" s="17"/>
      <c r="H12" s="28" t="s">
        <v>24</v>
      </c>
      <c r="I12" s="28"/>
      <c r="J12" s="28"/>
      <c r="K12" s="28"/>
      <c r="L12" s="28" t="s">
        <v>23</v>
      </c>
      <c r="M12" s="28"/>
      <c r="N12" s="28"/>
      <c r="O12" s="28"/>
      <c r="P12" s="28"/>
      <c r="Q12" s="28"/>
      <c r="R12" s="17"/>
      <c r="S12" s="17"/>
      <c r="T12" s="28"/>
      <c r="U12" s="28"/>
      <c r="V12" s="28"/>
      <c r="W12" s="28"/>
    </row>
    <row r="13" spans="1:25" s="24" customFormat="1" ht="27.95" customHeight="1">
      <c r="B13" s="27" t="s">
        <v>22</v>
      </c>
      <c r="C13" s="21" t="s">
        <v>21</v>
      </c>
      <c r="D13" s="27" t="s">
        <v>22</v>
      </c>
      <c r="E13" s="21" t="s">
        <v>21</v>
      </c>
      <c r="F13" s="27" t="s">
        <v>22</v>
      </c>
      <c r="G13" s="21" t="s">
        <v>21</v>
      </c>
      <c r="H13" s="27" t="s">
        <v>22</v>
      </c>
      <c r="I13" s="21" t="s">
        <v>21</v>
      </c>
      <c r="J13" s="27" t="s">
        <v>22</v>
      </c>
      <c r="K13" s="21" t="s">
        <v>21</v>
      </c>
      <c r="L13" s="27" t="s">
        <v>22</v>
      </c>
      <c r="M13" s="21" t="s">
        <v>21</v>
      </c>
      <c r="N13" s="27" t="s">
        <v>22</v>
      </c>
      <c r="O13" s="21" t="s">
        <v>21</v>
      </c>
      <c r="P13" s="27" t="s">
        <v>22</v>
      </c>
      <c r="Q13" s="21" t="s">
        <v>21</v>
      </c>
      <c r="R13" s="27" t="s">
        <v>22</v>
      </c>
      <c r="S13" s="21" t="s">
        <v>21</v>
      </c>
      <c r="T13" s="27" t="s">
        <v>22</v>
      </c>
      <c r="U13" s="21" t="s">
        <v>21</v>
      </c>
      <c r="V13" s="27" t="s">
        <v>22</v>
      </c>
      <c r="W13" s="21" t="s">
        <v>21</v>
      </c>
    </row>
    <row r="14" spans="1:25" s="24" customFormat="1" ht="27.95" customHeight="1">
      <c r="A14" s="25"/>
      <c r="B14" s="26" t="s">
        <v>20</v>
      </c>
      <c r="C14" s="26" t="s">
        <v>19</v>
      </c>
      <c r="D14" s="26" t="s">
        <v>20</v>
      </c>
      <c r="E14" s="26" t="s">
        <v>19</v>
      </c>
      <c r="F14" s="26" t="s">
        <v>20</v>
      </c>
      <c r="G14" s="26" t="s">
        <v>19</v>
      </c>
      <c r="H14" s="26" t="s">
        <v>20</v>
      </c>
      <c r="I14" s="26" t="s">
        <v>19</v>
      </c>
      <c r="J14" s="26" t="s">
        <v>20</v>
      </c>
      <c r="K14" s="26" t="s">
        <v>19</v>
      </c>
      <c r="L14" s="26" t="s">
        <v>20</v>
      </c>
      <c r="M14" s="26" t="s">
        <v>19</v>
      </c>
      <c r="N14" s="26" t="s">
        <v>20</v>
      </c>
      <c r="O14" s="26" t="s">
        <v>19</v>
      </c>
      <c r="P14" s="26" t="s">
        <v>20</v>
      </c>
      <c r="Q14" s="26" t="s">
        <v>19</v>
      </c>
      <c r="R14" s="26" t="s">
        <v>20</v>
      </c>
      <c r="S14" s="26" t="s">
        <v>19</v>
      </c>
      <c r="T14" s="26" t="s">
        <v>20</v>
      </c>
      <c r="U14" s="26" t="s">
        <v>19</v>
      </c>
      <c r="V14" s="26" t="s">
        <v>20</v>
      </c>
      <c r="W14" s="26" t="s">
        <v>19</v>
      </c>
      <c r="X14" s="25"/>
    </row>
    <row r="15" spans="1:25" s="16" customFormat="1" ht="30" customHeight="1">
      <c r="A15" s="21" t="s">
        <v>18</v>
      </c>
      <c r="B15" s="23">
        <f>SUM(B17:B22)</f>
        <v>3358</v>
      </c>
      <c r="C15" s="22">
        <f>B15/$B$15*100</f>
        <v>100</v>
      </c>
      <c r="D15" s="23">
        <f>SUM(D17:D22)</f>
        <v>1633.91</v>
      </c>
      <c r="E15" s="22">
        <f>D15/$B$15*100</f>
        <v>48.657236450268023</v>
      </c>
      <c r="F15" s="23">
        <f>SUM(F17:F22)</f>
        <v>1724.09</v>
      </c>
      <c r="G15" s="22">
        <f>F15/$B$15*100</f>
        <v>51.342763549731984</v>
      </c>
      <c r="H15" s="23">
        <f>SUM(H17:H22)</f>
        <v>91.46</v>
      </c>
      <c r="I15" s="22">
        <f>H15/$F$15*100</f>
        <v>5.3048274742037824</v>
      </c>
      <c r="J15" s="23">
        <f>SUM(J17:J22)</f>
        <v>779.73</v>
      </c>
      <c r="K15" s="22">
        <f>J15/$F$15*100</f>
        <v>45.225597271604158</v>
      </c>
      <c r="L15" s="23">
        <f>SUM(L17:L22)</f>
        <v>84.33</v>
      </c>
      <c r="M15" s="22">
        <f>L15/$F$15*100</f>
        <v>4.8912759774721737</v>
      </c>
      <c r="N15" s="23">
        <f>SUM(N17:N22)</f>
        <v>367.94</v>
      </c>
      <c r="O15" s="22">
        <f>N15/$F$15*100</f>
        <v>21.341113282949266</v>
      </c>
      <c r="P15" s="23">
        <f>SUM(P17:P22)</f>
        <v>680.36</v>
      </c>
      <c r="Q15" s="22">
        <f>P15/$F$15*100</f>
        <v>39.461977042961799</v>
      </c>
      <c r="R15" s="23">
        <f>SUM(R17:R22)</f>
        <v>610.4</v>
      </c>
      <c r="S15" s="22">
        <f>R15/$F$15*100</f>
        <v>35.404184236321768</v>
      </c>
      <c r="T15" s="23">
        <f>SUM(T17:T22)</f>
        <v>667.78</v>
      </c>
      <c r="U15" s="22">
        <f>T15/$F$15*100</f>
        <v>38.732316758405879</v>
      </c>
      <c r="V15" s="23">
        <f>SUM(V17:V22)</f>
        <v>762.55000000000007</v>
      </c>
      <c r="W15" s="22">
        <f>V15/$F$15*100</f>
        <v>44.229129569802048</v>
      </c>
      <c r="X15" s="21" t="s">
        <v>17</v>
      </c>
    </row>
    <row r="16" spans="1:25" s="16" customFormat="1" ht="12" customHeight="1">
      <c r="A16" s="17"/>
      <c r="B16" s="19"/>
      <c r="C16" s="20"/>
      <c r="D16" s="19"/>
      <c r="E16" s="18"/>
      <c r="F16" s="19"/>
      <c r="G16" s="18"/>
      <c r="H16" s="19"/>
      <c r="I16" s="18"/>
      <c r="J16" s="19"/>
      <c r="K16" s="18"/>
      <c r="L16" s="19"/>
      <c r="M16" s="18"/>
      <c r="N16" s="19"/>
      <c r="O16" s="18"/>
      <c r="P16" s="19"/>
      <c r="Q16" s="18"/>
      <c r="R16" s="19"/>
      <c r="S16" s="18"/>
      <c r="T16" s="19"/>
      <c r="U16" s="18"/>
      <c r="V16" s="19"/>
      <c r="W16" s="18"/>
      <c r="X16" s="17"/>
    </row>
    <row r="17" spans="1:27" s="11" customFormat="1" ht="30" customHeight="1">
      <c r="A17" s="15" t="s">
        <v>16</v>
      </c>
      <c r="B17" s="14">
        <v>3235</v>
      </c>
      <c r="C17" s="13">
        <v>100</v>
      </c>
      <c r="D17" s="14">
        <v>1576.14</v>
      </c>
      <c r="E17" s="13">
        <v>48.72</v>
      </c>
      <c r="F17" s="14">
        <v>1658.86</v>
      </c>
      <c r="G17" s="13">
        <v>51.28</v>
      </c>
      <c r="H17" s="14">
        <v>78.77</v>
      </c>
      <c r="I17" s="13">
        <v>4.75</v>
      </c>
      <c r="J17" s="14">
        <v>736.45</v>
      </c>
      <c r="K17" s="13">
        <v>44.39</v>
      </c>
      <c r="L17" s="14">
        <v>77.23</v>
      </c>
      <c r="M17" s="13">
        <v>4.66</v>
      </c>
      <c r="N17" s="14">
        <v>350.99</v>
      </c>
      <c r="O17" s="13">
        <v>21.16</v>
      </c>
      <c r="P17" s="14">
        <v>659.41</v>
      </c>
      <c r="Q17" s="13">
        <v>39.75</v>
      </c>
      <c r="R17" s="14">
        <v>585.51</v>
      </c>
      <c r="S17" s="13">
        <v>35.299999999999997</v>
      </c>
      <c r="T17" s="14">
        <v>638.89</v>
      </c>
      <c r="U17" s="13">
        <v>38.51</v>
      </c>
      <c r="V17" s="14">
        <v>732.11</v>
      </c>
      <c r="W17" s="13">
        <v>44.13</v>
      </c>
      <c r="X17" s="12" t="s">
        <v>15</v>
      </c>
    </row>
    <row r="18" spans="1:27" s="11" customFormat="1" ht="30" customHeight="1">
      <c r="A18" s="15" t="s">
        <v>14</v>
      </c>
      <c r="B18" s="14">
        <v>81</v>
      </c>
      <c r="C18" s="13">
        <v>100</v>
      </c>
      <c r="D18" s="14">
        <v>40.270000000000003</v>
      </c>
      <c r="E18" s="13">
        <v>49.72</v>
      </c>
      <c r="F18" s="14">
        <v>40.729999999999997</v>
      </c>
      <c r="G18" s="13">
        <v>50.28</v>
      </c>
      <c r="H18" s="14">
        <v>8.69</v>
      </c>
      <c r="I18" s="13">
        <v>21.34</v>
      </c>
      <c r="J18" s="14">
        <v>29.78</v>
      </c>
      <c r="K18" s="13">
        <v>73.12</v>
      </c>
      <c r="L18" s="14">
        <v>5.0999999999999996</v>
      </c>
      <c r="M18" s="13">
        <v>12.52</v>
      </c>
      <c r="N18" s="14">
        <v>7.95</v>
      </c>
      <c r="O18" s="13">
        <v>19.52</v>
      </c>
      <c r="P18" s="14">
        <v>11.95</v>
      </c>
      <c r="Q18" s="13">
        <v>29.34</v>
      </c>
      <c r="R18" s="14">
        <v>13.89</v>
      </c>
      <c r="S18" s="13">
        <v>34.1</v>
      </c>
      <c r="T18" s="14">
        <v>15.89</v>
      </c>
      <c r="U18" s="13">
        <v>39.01</v>
      </c>
      <c r="V18" s="14">
        <v>19.940000000000001</v>
      </c>
      <c r="W18" s="13">
        <v>48.96</v>
      </c>
      <c r="X18" s="12" t="s">
        <v>13</v>
      </c>
    </row>
    <row r="19" spans="1:27" s="11" customFormat="1" ht="30" customHeight="1">
      <c r="A19" s="15" t="s">
        <v>12</v>
      </c>
      <c r="B19" s="14">
        <v>8</v>
      </c>
      <c r="C19" s="13">
        <v>100</v>
      </c>
      <c r="D19" s="14">
        <v>4.5</v>
      </c>
      <c r="E19" s="13">
        <v>56.25</v>
      </c>
      <c r="F19" s="14">
        <v>3.5</v>
      </c>
      <c r="G19" s="13">
        <v>43.75</v>
      </c>
      <c r="H19" s="14" t="s">
        <v>5</v>
      </c>
      <c r="I19" s="13" t="s">
        <v>5</v>
      </c>
      <c r="J19" s="14">
        <v>2.5</v>
      </c>
      <c r="K19" s="13">
        <v>71.430000000000007</v>
      </c>
      <c r="L19" s="14" t="s">
        <v>5</v>
      </c>
      <c r="M19" s="13" t="s">
        <v>5</v>
      </c>
      <c r="N19" s="14" t="s">
        <v>5</v>
      </c>
      <c r="O19" s="13" t="s">
        <v>5</v>
      </c>
      <c r="P19" s="14" t="s">
        <v>5</v>
      </c>
      <c r="Q19" s="13" t="s">
        <v>5</v>
      </c>
      <c r="R19" s="14">
        <v>1</v>
      </c>
      <c r="S19" s="13">
        <v>28.57</v>
      </c>
      <c r="T19" s="14">
        <v>1</v>
      </c>
      <c r="U19" s="13">
        <v>28.57</v>
      </c>
      <c r="V19" s="14">
        <v>2.5</v>
      </c>
      <c r="W19" s="13">
        <v>71.430000000000007</v>
      </c>
      <c r="X19" s="12" t="s">
        <v>11</v>
      </c>
    </row>
    <row r="20" spans="1:27" s="11" customFormat="1" ht="30" customHeight="1">
      <c r="A20" s="15" t="s">
        <v>10</v>
      </c>
      <c r="B20" s="14">
        <v>20</v>
      </c>
      <c r="C20" s="13">
        <v>100</v>
      </c>
      <c r="D20" s="14">
        <v>8</v>
      </c>
      <c r="E20" s="13">
        <v>40</v>
      </c>
      <c r="F20" s="14">
        <v>12</v>
      </c>
      <c r="G20" s="13">
        <v>60</v>
      </c>
      <c r="H20" s="14">
        <v>4</v>
      </c>
      <c r="I20" s="13">
        <v>33.33</v>
      </c>
      <c r="J20" s="14">
        <v>9</v>
      </c>
      <c r="K20" s="13">
        <v>75</v>
      </c>
      <c r="L20" s="14">
        <v>1</v>
      </c>
      <c r="M20" s="13">
        <v>8.33</v>
      </c>
      <c r="N20" s="14">
        <v>4</v>
      </c>
      <c r="O20" s="13">
        <v>33.33</v>
      </c>
      <c r="P20" s="14">
        <v>3</v>
      </c>
      <c r="Q20" s="13">
        <v>25</v>
      </c>
      <c r="R20" s="14">
        <v>8</v>
      </c>
      <c r="S20" s="13">
        <v>66.67</v>
      </c>
      <c r="T20" s="14">
        <v>9</v>
      </c>
      <c r="U20" s="13">
        <v>75</v>
      </c>
      <c r="V20" s="14">
        <v>6</v>
      </c>
      <c r="W20" s="13">
        <v>50</v>
      </c>
      <c r="X20" s="12" t="s">
        <v>9</v>
      </c>
    </row>
    <row r="21" spans="1:27" s="11" customFormat="1" ht="30" customHeight="1">
      <c r="A21" s="15" t="s">
        <v>8</v>
      </c>
      <c r="B21" s="14">
        <v>12</v>
      </c>
      <c r="C21" s="13">
        <v>100</v>
      </c>
      <c r="D21" s="14">
        <v>3</v>
      </c>
      <c r="E21" s="13">
        <v>25</v>
      </c>
      <c r="F21" s="14">
        <v>9</v>
      </c>
      <c r="G21" s="13">
        <v>75</v>
      </c>
      <c r="H21" s="14" t="s">
        <v>5</v>
      </c>
      <c r="I21" s="13" t="s">
        <v>5</v>
      </c>
      <c r="J21" s="14">
        <v>2</v>
      </c>
      <c r="K21" s="13">
        <v>22.22</v>
      </c>
      <c r="L21" s="14">
        <v>1</v>
      </c>
      <c r="M21" s="13">
        <v>11.11</v>
      </c>
      <c r="N21" s="14">
        <v>5</v>
      </c>
      <c r="O21" s="13">
        <v>55.56</v>
      </c>
      <c r="P21" s="14">
        <v>6</v>
      </c>
      <c r="Q21" s="13">
        <v>66.67</v>
      </c>
      <c r="R21" s="14">
        <v>2</v>
      </c>
      <c r="S21" s="13">
        <v>22.22</v>
      </c>
      <c r="T21" s="14">
        <v>3</v>
      </c>
      <c r="U21" s="13">
        <v>33.33</v>
      </c>
      <c r="V21" s="14">
        <v>2</v>
      </c>
      <c r="W21" s="13">
        <v>22.22</v>
      </c>
      <c r="X21" s="12" t="s">
        <v>7</v>
      </c>
    </row>
    <row r="22" spans="1:27" s="11" customFormat="1" ht="30" customHeight="1">
      <c r="A22" s="15" t="s">
        <v>6</v>
      </c>
      <c r="B22" s="14">
        <v>2</v>
      </c>
      <c r="C22" s="13">
        <v>100</v>
      </c>
      <c r="D22" s="14">
        <v>2</v>
      </c>
      <c r="E22" s="13">
        <v>100</v>
      </c>
      <c r="F22" s="14" t="s">
        <v>5</v>
      </c>
      <c r="G22" s="13" t="s">
        <v>5</v>
      </c>
      <c r="H22" s="14" t="s">
        <v>5</v>
      </c>
      <c r="I22" s="13" t="s">
        <v>5</v>
      </c>
      <c r="J22" s="14" t="s">
        <v>5</v>
      </c>
      <c r="K22" s="13" t="s">
        <v>5</v>
      </c>
      <c r="L22" s="14" t="s">
        <v>5</v>
      </c>
      <c r="M22" s="13" t="s">
        <v>5</v>
      </c>
      <c r="N22" s="14" t="s">
        <v>5</v>
      </c>
      <c r="O22" s="13" t="s">
        <v>5</v>
      </c>
      <c r="P22" s="14" t="s">
        <v>5</v>
      </c>
      <c r="Q22" s="13" t="s">
        <v>5</v>
      </c>
      <c r="R22" s="14" t="s">
        <v>5</v>
      </c>
      <c r="S22" s="13" t="s">
        <v>5</v>
      </c>
      <c r="T22" s="14" t="s">
        <v>5</v>
      </c>
      <c r="U22" s="13" t="s">
        <v>5</v>
      </c>
      <c r="V22" s="14" t="s">
        <v>5</v>
      </c>
      <c r="W22" s="13" t="s">
        <v>5</v>
      </c>
      <c r="X22" s="12" t="s">
        <v>4</v>
      </c>
    </row>
    <row r="23" spans="1:27" s="1" customFormat="1" ht="12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7" s="1" customFormat="1" ht="12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7"/>
      <c r="Z24" s="7"/>
      <c r="AA24" s="6"/>
    </row>
    <row r="25" spans="1:27" s="4" customFormat="1" ht="27" customHeight="1">
      <c r="A25" s="4" t="s">
        <v>3</v>
      </c>
      <c r="B25" s="5"/>
    </row>
    <row r="26" spans="1:27" s="4" customFormat="1" ht="27" customHeight="1">
      <c r="A26" s="4" t="s">
        <v>2</v>
      </c>
      <c r="B26" s="5"/>
    </row>
    <row r="27" spans="1:27" s="2" customFormat="1" ht="27" customHeight="1">
      <c r="A27" s="3" t="s">
        <v>1</v>
      </c>
    </row>
    <row r="28" spans="1:27" s="2" customFormat="1" ht="27" customHeight="1">
      <c r="A28" s="3" t="s">
        <v>0</v>
      </c>
    </row>
  </sheetData>
  <mergeCells count="62">
    <mergeCell ref="B5:C5"/>
    <mergeCell ref="D5:E5"/>
    <mergeCell ref="F5:G5"/>
    <mergeCell ref="H5:W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B7:C7"/>
    <mergeCell ref="H7:I7"/>
    <mergeCell ref="J7:K7"/>
    <mergeCell ref="L7:M7"/>
    <mergeCell ref="N7:O7"/>
    <mergeCell ref="P7:Q7"/>
    <mergeCell ref="R7:S7"/>
    <mergeCell ref="T7:U7"/>
    <mergeCell ref="V7:W7"/>
    <mergeCell ref="X7:X9"/>
    <mergeCell ref="B8:C8"/>
    <mergeCell ref="D8:E8"/>
    <mergeCell ref="H8:I8"/>
    <mergeCell ref="J8:K8"/>
    <mergeCell ref="L8:M8"/>
    <mergeCell ref="N8:O8"/>
    <mergeCell ref="P8:Q8"/>
    <mergeCell ref="R8:S8"/>
    <mergeCell ref="T8:U8"/>
    <mergeCell ref="V8:W8"/>
    <mergeCell ref="B9:C9"/>
    <mergeCell ref="H9:I9"/>
    <mergeCell ref="J9:K9"/>
    <mergeCell ref="L9:M9"/>
    <mergeCell ref="N9:O9"/>
    <mergeCell ref="P9:Q9"/>
    <mergeCell ref="R9:S9"/>
    <mergeCell ref="T9:U9"/>
    <mergeCell ref="V9:W9"/>
    <mergeCell ref="H10:I10"/>
    <mergeCell ref="J10:K10"/>
    <mergeCell ref="L10:M10"/>
    <mergeCell ref="P10:Q10"/>
    <mergeCell ref="R10:S10"/>
    <mergeCell ref="T10:U10"/>
    <mergeCell ref="N10:O10"/>
    <mergeCell ref="V10:W10"/>
    <mergeCell ref="T11:U11"/>
    <mergeCell ref="P12:Q12"/>
    <mergeCell ref="T12:U12"/>
    <mergeCell ref="V12:W12"/>
    <mergeCell ref="H11:I11"/>
    <mergeCell ref="L11:M11"/>
    <mergeCell ref="H12:I12"/>
    <mergeCell ref="J12:K12"/>
    <mergeCell ref="L12:M12"/>
    <mergeCell ref="N12:O12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Y29"/>
  <sheetViews>
    <sheetView view="pageBreakPreview" topLeftCell="A4" zoomScale="60" zoomScaleNormal="78" workbookViewId="0"/>
  </sheetViews>
  <sheetFormatPr defaultColWidth="9" defaultRowHeight="19.5"/>
  <cols>
    <col min="1" max="1" width="21.7109375" style="1" customWidth="1"/>
    <col min="2" max="2" width="10.7109375" style="1" customWidth="1"/>
    <col min="3" max="8" width="11.7109375" style="1" customWidth="1"/>
    <col min="9" max="10" width="12.7109375" style="1" customWidth="1"/>
    <col min="11" max="12" width="11.7109375" style="1" customWidth="1"/>
    <col min="13" max="14" width="12.7109375" style="1" customWidth="1"/>
    <col min="15" max="16" width="14.7109375" style="1" customWidth="1"/>
    <col min="17" max="18" width="9.7109375" style="1" customWidth="1"/>
    <col min="19" max="19" width="26.7109375" style="1" customWidth="1"/>
    <col min="20" max="21" width="9" style="1"/>
    <col min="22" max="22" width="31.5703125" style="1" customWidth="1"/>
    <col min="23" max="23" width="9" style="1"/>
    <col min="24" max="24" width="16.28515625" style="1" hidden="1" customWidth="1"/>
    <col min="25" max="30" width="9" style="1"/>
    <col min="31" max="31" width="25.42578125" style="1" customWidth="1"/>
    <col min="32" max="16384" width="9" style="1"/>
  </cols>
  <sheetData>
    <row r="1" spans="1:25" s="11" customFormat="1" ht="30" customHeight="1">
      <c r="A1" s="35" t="s">
        <v>84</v>
      </c>
      <c r="B1" s="33"/>
      <c r="C1" s="33"/>
      <c r="D1" s="33"/>
      <c r="E1" s="33"/>
      <c r="F1" s="33"/>
      <c r="G1" s="33"/>
    </row>
    <row r="2" spans="1:25" s="11" customFormat="1" ht="30" customHeight="1">
      <c r="A2" s="35" t="s">
        <v>82</v>
      </c>
      <c r="B2" s="33"/>
      <c r="C2" s="33"/>
      <c r="D2" s="33"/>
      <c r="E2" s="33"/>
      <c r="F2" s="33"/>
      <c r="G2" s="33"/>
    </row>
    <row r="3" spans="1:25" s="11" customFormat="1" ht="30" customHeight="1">
      <c r="A3" s="36" t="s">
        <v>85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25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Y4" s="7"/>
    </row>
    <row r="5" spans="1:25" s="17" customFormat="1" ht="27.95" customHeight="1">
      <c r="A5" s="21"/>
      <c r="B5" s="21" t="s">
        <v>79</v>
      </c>
      <c r="C5" s="32" t="s">
        <v>78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21"/>
    </row>
    <row r="6" spans="1:25" s="17" customFormat="1" ht="27.95" customHeight="1">
      <c r="B6" s="17" t="s">
        <v>75</v>
      </c>
      <c r="C6" s="30" t="s">
        <v>86</v>
      </c>
      <c r="D6" s="30"/>
      <c r="E6" s="30" t="s">
        <v>87</v>
      </c>
      <c r="F6" s="30"/>
      <c r="G6" s="30" t="s">
        <v>88</v>
      </c>
      <c r="H6" s="30"/>
      <c r="I6" s="30" t="s">
        <v>89</v>
      </c>
      <c r="J6" s="30"/>
      <c r="K6" s="30" t="s">
        <v>90</v>
      </c>
      <c r="L6" s="30"/>
      <c r="M6" s="30" t="s">
        <v>91</v>
      </c>
      <c r="N6" s="30"/>
      <c r="O6" s="30" t="s">
        <v>92</v>
      </c>
      <c r="P6" s="30"/>
      <c r="Q6" s="30" t="s">
        <v>93</v>
      </c>
      <c r="R6" s="30"/>
    </row>
    <row r="7" spans="1:25" s="17" customFormat="1" ht="27.95" customHeight="1">
      <c r="C7" s="28" t="s">
        <v>94</v>
      </c>
      <c r="D7" s="28"/>
      <c r="E7" s="28" t="s">
        <v>95</v>
      </c>
      <c r="F7" s="28"/>
      <c r="G7" s="28" t="s">
        <v>96</v>
      </c>
      <c r="H7" s="28"/>
      <c r="I7" s="28" t="s">
        <v>97</v>
      </c>
      <c r="J7" s="28"/>
      <c r="K7" s="28" t="s">
        <v>98</v>
      </c>
      <c r="L7" s="28"/>
      <c r="M7" s="28" t="s">
        <v>99</v>
      </c>
      <c r="N7" s="28"/>
      <c r="O7" s="28" t="s">
        <v>100</v>
      </c>
      <c r="P7" s="28"/>
      <c r="Q7" s="28" t="s">
        <v>101</v>
      </c>
      <c r="R7" s="28"/>
    </row>
    <row r="8" spans="1:25" s="17" customFormat="1" ht="27.95" customHeight="1">
      <c r="A8" s="17" t="s">
        <v>102</v>
      </c>
      <c r="C8" s="28" t="s">
        <v>103</v>
      </c>
      <c r="D8" s="28"/>
      <c r="E8" s="28" t="s">
        <v>104</v>
      </c>
      <c r="F8" s="28"/>
      <c r="G8" s="28" t="s">
        <v>105</v>
      </c>
      <c r="H8" s="28"/>
      <c r="I8" s="28" t="s">
        <v>106</v>
      </c>
      <c r="J8" s="28"/>
      <c r="K8" s="28" t="s">
        <v>107</v>
      </c>
      <c r="L8" s="28"/>
      <c r="M8" s="28" t="s">
        <v>108</v>
      </c>
      <c r="N8" s="28"/>
      <c r="O8" s="28" t="s">
        <v>109</v>
      </c>
      <c r="P8" s="28"/>
      <c r="Q8" s="28"/>
      <c r="R8" s="28"/>
      <c r="S8" s="17" t="s">
        <v>56</v>
      </c>
    </row>
    <row r="9" spans="1:25" s="17" customFormat="1" ht="27.95" customHeight="1">
      <c r="A9" s="17" t="s">
        <v>77</v>
      </c>
      <c r="C9" s="28" t="s">
        <v>110</v>
      </c>
      <c r="D9" s="28"/>
      <c r="E9" s="28" t="s">
        <v>111</v>
      </c>
      <c r="F9" s="28"/>
      <c r="G9" s="28" t="s">
        <v>112</v>
      </c>
      <c r="H9" s="28"/>
      <c r="I9" s="28" t="s">
        <v>113</v>
      </c>
      <c r="J9" s="28"/>
      <c r="K9" s="28" t="s">
        <v>114</v>
      </c>
      <c r="L9" s="28"/>
      <c r="M9" s="28" t="s">
        <v>115</v>
      </c>
      <c r="N9" s="28"/>
      <c r="O9" s="28" t="s">
        <v>116</v>
      </c>
      <c r="P9" s="28"/>
      <c r="Q9" s="28"/>
      <c r="R9" s="28"/>
    </row>
    <row r="10" spans="1:25" s="17" customFormat="1" ht="27.95" customHeight="1">
      <c r="A10" s="17" t="s">
        <v>36</v>
      </c>
      <c r="C10" s="28"/>
      <c r="D10" s="28"/>
      <c r="G10" s="28" t="s">
        <v>117</v>
      </c>
      <c r="H10" s="28"/>
      <c r="I10" s="28" t="s">
        <v>118</v>
      </c>
      <c r="J10" s="28"/>
      <c r="K10" s="28" t="s">
        <v>119</v>
      </c>
      <c r="L10" s="28"/>
      <c r="M10" s="28" t="s">
        <v>120</v>
      </c>
      <c r="N10" s="28"/>
      <c r="O10" s="28" t="s">
        <v>121</v>
      </c>
      <c r="P10" s="28"/>
      <c r="Q10" s="28"/>
      <c r="R10" s="28"/>
    </row>
    <row r="11" spans="1:25" s="17" customFormat="1" ht="27.95" customHeight="1">
      <c r="K11" s="28" t="s">
        <v>122</v>
      </c>
      <c r="L11" s="28"/>
      <c r="M11" s="28" t="s">
        <v>123</v>
      </c>
      <c r="N11" s="28"/>
      <c r="O11" s="28" t="s">
        <v>124</v>
      </c>
      <c r="P11" s="28"/>
    </row>
    <row r="12" spans="1:25" s="17" customFormat="1" ht="27.95" customHeight="1">
      <c r="C12" s="37"/>
      <c r="D12" s="37"/>
      <c r="F12" s="26"/>
      <c r="G12" s="37"/>
      <c r="H12" s="37"/>
      <c r="I12" s="37"/>
      <c r="J12" s="37"/>
      <c r="K12" s="37"/>
      <c r="L12" s="37"/>
      <c r="M12" s="37" t="s">
        <v>125</v>
      </c>
      <c r="N12" s="37"/>
      <c r="O12" s="37" t="s">
        <v>118</v>
      </c>
      <c r="P12" s="37"/>
      <c r="Q12" s="37"/>
      <c r="R12" s="37"/>
    </row>
    <row r="13" spans="1:25" s="17" customFormat="1" ht="27.95" customHeight="1">
      <c r="B13" s="21" t="s">
        <v>22</v>
      </c>
      <c r="C13" s="21" t="s">
        <v>22</v>
      </c>
      <c r="D13" s="21" t="s">
        <v>21</v>
      </c>
      <c r="E13" s="21" t="s">
        <v>22</v>
      </c>
      <c r="F13" s="21" t="s">
        <v>21</v>
      </c>
      <c r="G13" s="21" t="s">
        <v>22</v>
      </c>
      <c r="H13" s="21" t="s">
        <v>21</v>
      </c>
      <c r="I13" s="21" t="s">
        <v>22</v>
      </c>
      <c r="J13" s="21" t="s">
        <v>21</v>
      </c>
      <c r="K13" s="21" t="s">
        <v>22</v>
      </c>
      <c r="L13" s="21" t="s">
        <v>21</v>
      </c>
      <c r="M13" s="21" t="s">
        <v>22</v>
      </c>
      <c r="N13" s="21" t="s">
        <v>21</v>
      </c>
      <c r="O13" s="21" t="s">
        <v>22</v>
      </c>
      <c r="P13" s="21" t="s">
        <v>21</v>
      </c>
      <c r="Q13" s="21" t="s">
        <v>22</v>
      </c>
      <c r="R13" s="21" t="s">
        <v>21</v>
      </c>
    </row>
    <row r="14" spans="1:25" s="17" customFormat="1" ht="27.95" customHeight="1">
      <c r="A14" s="26"/>
      <c r="B14" s="26" t="s">
        <v>20</v>
      </c>
      <c r="C14" s="26" t="s">
        <v>20</v>
      </c>
      <c r="D14" s="26" t="s">
        <v>19</v>
      </c>
      <c r="E14" s="26" t="s">
        <v>20</v>
      </c>
      <c r="F14" s="26" t="s">
        <v>19</v>
      </c>
      <c r="G14" s="26" t="s">
        <v>20</v>
      </c>
      <c r="H14" s="26" t="s">
        <v>19</v>
      </c>
      <c r="I14" s="26" t="s">
        <v>20</v>
      </c>
      <c r="J14" s="26" t="s">
        <v>19</v>
      </c>
      <c r="K14" s="26" t="s">
        <v>20</v>
      </c>
      <c r="L14" s="26" t="s">
        <v>19</v>
      </c>
      <c r="M14" s="26" t="s">
        <v>20</v>
      </c>
      <c r="N14" s="26" t="s">
        <v>19</v>
      </c>
      <c r="O14" s="26" t="s">
        <v>20</v>
      </c>
      <c r="P14" s="26" t="s">
        <v>19</v>
      </c>
      <c r="Q14" s="26" t="s">
        <v>20</v>
      </c>
      <c r="R14" s="26" t="s">
        <v>19</v>
      </c>
      <c r="S14" s="26"/>
    </row>
    <row r="15" spans="1:25" s="41" customFormat="1" ht="30" customHeight="1">
      <c r="A15" s="38" t="s">
        <v>18</v>
      </c>
      <c r="B15" s="39">
        <f>SUM(B17:B22)</f>
        <v>1724.09</v>
      </c>
      <c r="C15" s="39">
        <f>SUM(C17:C22)</f>
        <v>4.58</v>
      </c>
      <c r="D15" s="40">
        <f>C15/$B$15*100</f>
        <v>0.26564738499730295</v>
      </c>
      <c r="E15" s="39">
        <f>SUM(E17:E22)</f>
        <v>52.74</v>
      </c>
      <c r="F15" s="40">
        <f>E15/$B$15*100</f>
        <v>3.0590050403401214</v>
      </c>
      <c r="G15" s="39">
        <f>SUM(G17:G22)</f>
        <v>22.98</v>
      </c>
      <c r="H15" s="40">
        <f>G15/$B$15*100</f>
        <v>1.3328770539821007</v>
      </c>
      <c r="I15" s="39">
        <f>SUM(I17:I22)</f>
        <v>170.87</v>
      </c>
      <c r="J15" s="40">
        <f>I15/$B$15*100</f>
        <v>9.9107355184474137</v>
      </c>
      <c r="K15" s="39">
        <f>SUM(K17:K22)</f>
        <v>251.51</v>
      </c>
      <c r="L15" s="40">
        <f>K15/$B$15*100</f>
        <v>14.587985545998178</v>
      </c>
      <c r="M15" s="39">
        <f>SUM(M17:M22)</f>
        <v>209.12</v>
      </c>
      <c r="N15" s="40">
        <f>M15/$B$15*100</f>
        <v>12.129297194462007</v>
      </c>
      <c r="O15" s="39">
        <f>SUM(O17:O22)</f>
        <v>80.949999999999989</v>
      </c>
      <c r="P15" s="40">
        <f>O15/$B$15*100</f>
        <v>4.6952305274086612</v>
      </c>
      <c r="Q15" s="39">
        <f>SUM(Q17:Q22)</f>
        <v>43.47</v>
      </c>
      <c r="R15" s="40">
        <f>Q15/$B$15*100</f>
        <v>2.5213300929765849</v>
      </c>
      <c r="S15" s="38" t="s">
        <v>17</v>
      </c>
    </row>
    <row r="16" spans="1:25" s="16" customFormat="1" ht="12" customHeight="1">
      <c r="A16" s="17"/>
      <c r="B16" s="17"/>
      <c r="C16" s="42"/>
      <c r="D16" s="43"/>
      <c r="E16" s="42"/>
      <c r="F16" s="43"/>
      <c r="G16" s="42"/>
      <c r="H16" s="43"/>
      <c r="I16" s="42"/>
      <c r="J16" s="43"/>
      <c r="K16" s="42"/>
      <c r="L16" s="43"/>
      <c r="M16" s="42"/>
      <c r="N16" s="43"/>
      <c r="O16" s="42"/>
      <c r="P16" s="43"/>
      <c r="Q16" s="42"/>
      <c r="R16" s="43"/>
      <c r="S16" s="17"/>
    </row>
    <row r="17" spans="1:23" s="11" customFormat="1" ht="30" customHeight="1">
      <c r="A17" s="44" t="s">
        <v>16</v>
      </c>
      <c r="B17" s="14">
        <v>1658.86</v>
      </c>
      <c r="C17" s="14">
        <v>2.73</v>
      </c>
      <c r="D17" s="13">
        <v>0.16</v>
      </c>
      <c r="E17" s="14">
        <v>50.74</v>
      </c>
      <c r="F17" s="13">
        <v>3.06</v>
      </c>
      <c r="G17" s="14">
        <v>21.98</v>
      </c>
      <c r="H17" s="13">
        <v>1.33</v>
      </c>
      <c r="I17" s="14">
        <v>157.08000000000001</v>
      </c>
      <c r="J17" s="13">
        <v>9.4700000000000006</v>
      </c>
      <c r="K17" s="14">
        <v>235.66</v>
      </c>
      <c r="L17" s="13">
        <v>14.21</v>
      </c>
      <c r="M17" s="14">
        <v>196.27</v>
      </c>
      <c r="N17" s="13">
        <v>11.83</v>
      </c>
      <c r="O17" s="14">
        <v>66.099999999999994</v>
      </c>
      <c r="P17" s="13">
        <v>3.98</v>
      </c>
      <c r="Q17" s="14">
        <v>40.47</v>
      </c>
      <c r="R17" s="13">
        <v>2.44</v>
      </c>
      <c r="S17" s="45" t="s">
        <v>15</v>
      </c>
    </row>
    <row r="18" spans="1:23" s="11" customFormat="1" ht="30" customHeight="1">
      <c r="A18" s="44" t="s">
        <v>14</v>
      </c>
      <c r="B18" s="14">
        <v>40.729999999999997</v>
      </c>
      <c r="C18" s="14">
        <v>1.85</v>
      </c>
      <c r="D18" s="13">
        <v>4.54</v>
      </c>
      <c r="E18" s="14">
        <v>1</v>
      </c>
      <c r="F18" s="13">
        <v>2.46</v>
      </c>
      <c r="G18" s="14" t="s">
        <v>5</v>
      </c>
      <c r="H18" s="13" t="s">
        <v>5</v>
      </c>
      <c r="I18" s="14">
        <v>7.79</v>
      </c>
      <c r="J18" s="13">
        <v>19.13</v>
      </c>
      <c r="K18" s="14">
        <v>8.85</v>
      </c>
      <c r="L18" s="13">
        <v>21.73</v>
      </c>
      <c r="M18" s="14">
        <v>6.85</v>
      </c>
      <c r="N18" s="13">
        <v>16.82</v>
      </c>
      <c r="O18" s="14">
        <v>5.85</v>
      </c>
      <c r="P18" s="13">
        <v>14.36</v>
      </c>
      <c r="Q18" s="14">
        <v>2</v>
      </c>
      <c r="R18" s="13">
        <v>4.91</v>
      </c>
      <c r="S18" s="45" t="s">
        <v>13</v>
      </c>
    </row>
    <row r="19" spans="1:23" s="11" customFormat="1" ht="30" customHeight="1">
      <c r="A19" s="44" t="s">
        <v>12</v>
      </c>
      <c r="B19" s="14">
        <v>3.5</v>
      </c>
      <c r="C19" s="14" t="s">
        <v>5</v>
      </c>
      <c r="D19" s="13" t="s">
        <v>5</v>
      </c>
      <c r="E19" s="14">
        <v>1</v>
      </c>
      <c r="F19" s="13">
        <v>28.57</v>
      </c>
      <c r="G19" s="14" t="s">
        <v>5</v>
      </c>
      <c r="H19" s="13" t="s">
        <v>5</v>
      </c>
      <c r="I19" s="14">
        <v>1</v>
      </c>
      <c r="J19" s="13">
        <v>28.57</v>
      </c>
      <c r="K19" s="14" t="s">
        <v>5</v>
      </c>
      <c r="L19" s="13" t="s">
        <v>5</v>
      </c>
      <c r="M19" s="14">
        <v>1</v>
      </c>
      <c r="N19" s="13">
        <v>28.57</v>
      </c>
      <c r="O19" s="14" t="s">
        <v>5</v>
      </c>
      <c r="P19" s="13" t="s">
        <v>5</v>
      </c>
      <c r="Q19" s="14" t="s">
        <v>5</v>
      </c>
      <c r="R19" s="13" t="s">
        <v>5</v>
      </c>
      <c r="S19" s="45" t="s">
        <v>11</v>
      </c>
    </row>
    <row r="20" spans="1:23" s="11" customFormat="1" ht="30" customHeight="1">
      <c r="A20" s="44" t="s">
        <v>10</v>
      </c>
      <c r="B20" s="14">
        <v>12</v>
      </c>
      <c r="C20" s="14" t="s">
        <v>5</v>
      </c>
      <c r="D20" s="13" t="s">
        <v>5</v>
      </c>
      <c r="E20" s="14" t="s">
        <v>5</v>
      </c>
      <c r="F20" s="13" t="s">
        <v>5</v>
      </c>
      <c r="G20" s="14">
        <v>1</v>
      </c>
      <c r="H20" s="13">
        <v>8.33</v>
      </c>
      <c r="I20" s="14">
        <v>4</v>
      </c>
      <c r="J20" s="13">
        <v>33.33</v>
      </c>
      <c r="K20" s="14">
        <v>6</v>
      </c>
      <c r="L20" s="13">
        <v>50</v>
      </c>
      <c r="M20" s="14">
        <v>2</v>
      </c>
      <c r="N20" s="13">
        <v>16.670000000000002</v>
      </c>
      <c r="O20" s="14">
        <v>6</v>
      </c>
      <c r="P20" s="13">
        <v>50</v>
      </c>
      <c r="Q20" s="14" t="s">
        <v>5</v>
      </c>
      <c r="R20" s="13" t="s">
        <v>5</v>
      </c>
      <c r="S20" s="45" t="s">
        <v>9</v>
      </c>
    </row>
    <row r="21" spans="1:23" s="11" customFormat="1" ht="30" customHeight="1">
      <c r="A21" s="44" t="s">
        <v>8</v>
      </c>
      <c r="B21" s="14">
        <v>9</v>
      </c>
      <c r="C21" s="14" t="s">
        <v>5</v>
      </c>
      <c r="D21" s="13" t="s">
        <v>5</v>
      </c>
      <c r="E21" s="14" t="s">
        <v>5</v>
      </c>
      <c r="F21" s="13" t="s">
        <v>5</v>
      </c>
      <c r="G21" s="14" t="s">
        <v>5</v>
      </c>
      <c r="H21" s="13" t="s">
        <v>5</v>
      </c>
      <c r="I21" s="14">
        <v>1</v>
      </c>
      <c r="J21" s="13">
        <v>11.11</v>
      </c>
      <c r="K21" s="14">
        <v>1</v>
      </c>
      <c r="L21" s="13">
        <v>11.11</v>
      </c>
      <c r="M21" s="14">
        <v>3</v>
      </c>
      <c r="N21" s="13">
        <v>33.33</v>
      </c>
      <c r="O21" s="14">
        <v>3</v>
      </c>
      <c r="P21" s="13">
        <v>33.33</v>
      </c>
      <c r="Q21" s="14">
        <v>1</v>
      </c>
      <c r="R21" s="13">
        <v>11.11</v>
      </c>
      <c r="S21" s="45" t="s">
        <v>7</v>
      </c>
    </row>
    <row r="22" spans="1:23" s="11" customFormat="1" ht="30" customHeight="1">
      <c r="A22" s="44" t="s">
        <v>6</v>
      </c>
      <c r="B22" s="14" t="s">
        <v>5</v>
      </c>
      <c r="C22" s="14" t="s">
        <v>5</v>
      </c>
      <c r="D22" s="13" t="s">
        <v>5</v>
      </c>
      <c r="E22" s="14" t="s">
        <v>5</v>
      </c>
      <c r="F22" s="13" t="s">
        <v>5</v>
      </c>
      <c r="G22" s="14" t="s">
        <v>5</v>
      </c>
      <c r="H22" s="13" t="s">
        <v>5</v>
      </c>
      <c r="I22" s="14" t="s">
        <v>5</v>
      </c>
      <c r="J22" s="13" t="s">
        <v>5</v>
      </c>
      <c r="K22" s="14" t="s">
        <v>5</v>
      </c>
      <c r="L22" s="13" t="s">
        <v>5</v>
      </c>
      <c r="M22" s="14" t="s">
        <v>5</v>
      </c>
      <c r="N22" s="13" t="s">
        <v>5</v>
      </c>
      <c r="O22" s="14" t="s">
        <v>5</v>
      </c>
      <c r="P22" s="13" t="s">
        <v>5</v>
      </c>
      <c r="Q22" s="14" t="s">
        <v>5</v>
      </c>
      <c r="R22" s="13" t="s">
        <v>5</v>
      </c>
      <c r="S22" s="45" t="s">
        <v>4</v>
      </c>
    </row>
    <row r="23" spans="1:23" ht="12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23" ht="12" customHeight="1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6"/>
    </row>
    <row r="25" spans="1:23" s="4" customFormat="1" ht="27" customHeight="1">
      <c r="A25" s="4" t="s">
        <v>3</v>
      </c>
      <c r="B25" s="46"/>
      <c r="F25" s="47"/>
    </row>
    <row r="26" spans="1:23" s="4" customFormat="1" ht="27" customHeight="1">
      <c r="A26" s="4" t="s">
        <v>2</v>
      </c>
      <c r="B26" s="46"/>
    </row>
    <row r="27" spans="1:23" s="2" customFormat="1" ht="27" customHeight="1">
      <c r="A27" s="3" t="s">
        <v>1</v>
      </c>
    </row>
    <row r="28" spans="1:23" s="2" customFormat="1" ht="27" customHeight="1">
      <c r="A28" s="3" t="s">
        <v>0</v>
      </c>
      <c r="B28" s="48"/>
    </row>
    <row r="29" spans="1:23" ht="21">
      <c r="A29" s="4"/>
      <c r="B29" s="4"/>
      <c r="C29" s="4"/>
      <c r="D29" s="4"/>
      <c r="E29" s="4"/>
    </row>
  </sheetData>
  <mergeCells count="51">
    <mergeCell ref="Q12:R12"/>
    <mergeCell ref="K11:L11"/>
    <mergeCell ref="M11:N11"/>
    <mergeCell ref="O11:P11"/>
    <mergeCell ref="C12:D12"/>
    <mergeCell ref="G12:H12"/>
    <mergeCell ref="I12:J12"/>
    <mergeCell ref="K12:L12"/>
    <mergeCell ref="M12:N12"/>
    <mergeCell ref="O12:P12"/>
    <mergeCell ref="O9:P9"/>
    <mergeCell ref="Q9:R9"/>
    <mergeCell ref="C10:D10"/>
    <mergeCell ref="G10:H10"/>
    <mergeCell ref="I10:J10"/>
    <mergeCell ref="K10:L10"/>
    <mergeCell ref="M10:N10"/>
    <mergeCell ref="O10:P10"/>
    <mergeCell ref="Q10:R10"/>
    <mergeCell ref="C9:D9"/>
    <mergeCell ref="E9:F9"/>
    <mergeCell ref="G9:H9"/>
    <mergeCell ref="I9:J9"/>
    <mergeCell ref="K9:L9"/>
    <mergeCell ref="M9:N9"/>
    <mergeCell ref="O7:P7"/>
    <mergeCell ref="Q7:R7"/>
    <mergeCell ref="C8:D8"/>
    <mergeCell ref="E8:F8"/>
    <mergeCell ref="G8:H8"/>
    <mergeCell ref="I8:J8"/>
    <mergeCell ref="K8:L8"/>
    <mergeCell ref="M8:N8"/>
    <mergeCell ref="O8:P8"/>
    <mergeCell ref="Q8:R8"/>
    <mergeCell ref="C7:D7"/>
    <mergeCell ref="E7:F7"/>
    <mergeCell ref="G7:H7"/>
    <mergeCell ref="I7:J7"/>
    <mergeCell ref="K7:L7"/>
    <mergeCell ref="M7:N7"/>
    <mergeCell ref="A3:R3"/>
    <mergeCell ref="C5:R5"/>
    <mergeCell ref="C6:D6"/>
    <mergeCell ref="E6:F6"/>
    <mergeCell ref="G6:H6"/>
    <mergeCell ref="I6:J6"/>
    <mergeCell ref="K6:L6"/>
    <mergeCell ref="M6:N6"/>
    <mergeCell ref="O6:P6"/>
    <mergeCell ref="Q6:R6"/>
  </mergeCells>
  <printOptions horizontalCentered="1"/>
  <pageMargins left="0.39370078740157483" right="0.59055118110236227" top="0.39370078740157483" bottom="0.98425196850393704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t12</vt:lpstr>
      <vt:lpstr>t12(ต่อ) </vt:lpstr>
      <vt:lpstr>'t12'!Print_Area</vt:lpstr>
      <vt:lpstr>'t12(ต่อ) 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2019-03-11T04:30:46Z</dcterms:created>
  <dcterms:modified xsi:type="dcterms:W3CDTF">2019-03-11T04:31:09Z</dcterms:modified>
</cp:coreProperties>
</file>