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รายงานสถิติจังหวัด 2561\แยก Sheet\1.สถิติประชากรศาสตร์ ประชากรและเคหะ\"/>
    </mc:Choice>
  </mc:AlternateContent>
  <bookViews>
    <workbookView xWindow="0" yWindow="0" windowWidth="20490" windowHeight="7680"/>
  </bookViews>
  <sheets>
    <sheet name="T-1.12" sheetId="1" r:id="rId1"/>
  </sheets>
  <definedNames>
    <definedName name="_xlnm.Print_Area" localSheetId="0">'T-1.12'!$A$1:$M$58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H6" i="1"/>
  <c r="I6" i="1"/>
  <c r="H12" i="1"/>
  <c r="I12" i="1"/>
  <c r="H17" i="1"/>
  <c r="I17" i="1"/>
  <c r="H22" i="1"/>
  <c r="I22" i="1"/>
  <c r="I29" i="1"/>
  <c r="I35" i="1"/>
  <c r="I44" i="1"/>
  <c r="I49" i="1"/>
</calcChain>
</file>

<file path=xl/sharedStrings.xml><?xml version="1.0" encoding="utf-8"?>
<sst xmlns="http://schemas.openxmlformats.org/spreadsheetml/2006/main" count="166" uniqueCount="102">
  <si>
    <t>Report of the 2012 - 2013,2015 - 2017  household Socio - Economic survey,  Nong Bua Lam Phu Province,  National Statistical Office</t>
  </si>
  <si>
    <t>Source:</t>
  </si>
  <si>
    <t>รายงานผลการสำรวจภาวะเศรษฐกิจและสังคมของครัวเรือน พ.ศ. 2555 - 2556 2558 - 2560 จังหวัดหนองบัวลำภู  สำนักงานสถิติแห่งชาติ</t>
  </si>
  <si>
    <t>ที่มา:</t>
  </si>
  <si>
    <t xml:space="preserve">No cooking </t>
  </si>
  <si>
    <t>ไม่มีการหุงต้ม</t>
  </si>
  <si>
    <t>Other</t>
  </si>
  <si>
    <t xml:space="preserve">- </t>
  </si>
  <si>
    <t>อื่น ๆ</t>
  </si>
  <si>
    <t>Electricity</t>
  </si>
  <si>
    <t>ไฟฟ้า</t>
  </si>
  <si>
    <t>Gas</t>
  </si>
  <si>
    <t>แก๊ส</t>
  </si>
  <si>
    <t>Wood</t>
  </si>
  <si>
    <t>ไม้</t>
  </si>
  <si>
    <t>Charcoal</t>
  </si>
  <si>
    <t>ถ่าน</t>
  </si>
  <si>
    <t xml:space="preserve">  Cooking fuel</t>
  </si>
  <si>
    <t>เชื้อเพลิงที่ใช้ในการปรุงอาหาร</t>
  </si>
  <si>
    <t>Bath flush and squat</t>
  </si>
  <si>
    <t>ส้วมแบบนั่งห้อยเท้าและส้วมแบบนั่งยอง</t>
  </si>
  <si>
    <t>Squat</t>
  </si>
  <si>
    <t>ส้วมแบบนั่งยอง</t>
  </si>
  <si>
    <t>Flush Latrine</t>
  </si>
  <si>
    <t>ส้วมแบบนั่งห้อยเท้า</t>
  </si>
  <si>
    <t>No Facility Nearby</t>
  </si>
  <si>
    <t>ไม่มีส้วม</t>
  </si>
  <si>
    <t xml:space="preserve">  Toilet facilities</t>
  </si>
  <si>
    <t>การใช้ส้วม</t>
  </si>
  <si>
    <t>Others</t>
  </si>
  <si>
    <t>Treated tap water (boiled/filtered)</t>
  </si>
  <si>
    <t>น้ำประปาผ่านการบำบัด (ต้ม/กรอง)</t>
  </si>
  <si>
    <t>Rain water</t>
  </si>
  <si>
    <t>น้ำฝน</t>
  </si>
  <si>
    <t>Well or underground water</t>
  </si>
  <si>
    <t>น้ำบ่อ/น้ำบาดาลนอกบ้าน</t>
  </si>
  <si>
    <t>Outside piped or public tap</t>
  </si>
  <si>
    <t>น้ำประปานอกบ้าน</t>
  </si>
  <si>
    <t>Inside piped underground water</t>
  </si>
  <si>
    <t>น้ำบ่อ/น้ำบาดาลภายในบ้าน</t>
  </si>
  <si>
    <t>Inside piped water supply</t>
  </si>
  <si>
    <t>น้ำประปาภายในบ้าน</t>
  </si>
  <si>
    <t>Bottle-water</t>
  </si>
  <si>
    <t>น้ำดื่มบรรจุขวด</t>
  </si>
  <si>
    <t xml:space="preserve">  Drinking water</t>
  </si>
  <si>
    <t>น้ำดื่ม</t>
  </si>
  <si>
    <t>(2017)</t>
  </si>
  <si>
    <t>(2016)</t>
  </si>
  <si>
    <t>(2015)</t>
  </si>
  <si>
    <t>(2013)</t>
  </si>
  <si>
    <t>(2012)</t>
  </si>
  <si>
    <t>Major housing characteristic</t>
  </si>
  <si>
    <t>2560</t>
  </si>
  <si>
    <t>2559</t>
  </si>
  <si>
    <t>2558</t>
  </si>
  <si>
    <t>2556</t>
  </si>
  <si>
    <t>2555</t>
  </si>
  <si>
    <t xml:space="preserve">ลักษณะที่สำคัญของครัวเรือน </t>
  </si>
  <si>
    <t>Percentage of Households by Major Housing Characteristics Nong Bua Lam Phu Province: 2012 - 2013,2015-2017 (Cont.)</t>
  </si>
  <si>
    <t>Table</t>
  </si>
  <si>
    <t>ร้อยละของครัวเรือน จำแนกตามลักษณะที่สำคัญของครัวเรือน จังหวัดหนองบัวลำภู พ.ศ. 2555 - 2556 2558 - 2560 (ต่อ)</t>
  </si>
  <si>
    <t>ตาราง</t>
  </si>
  <si>
    <t>River, stream etc.</t>
  </si>
  <si>
    <t>น้ำจากแม่น้ำ ลำธารหรือคลอง</t>
  </si>
  <si>
    <t>Well or  underground water</t>
  </si>
  <si>
    <t>Outside piped public tap</t>
  </si>
  <si>
    <t>น้ำบ่อ/น้ำบาดาล ภายในบ้าน</t>
  </si>
  <si>
    <t xml:space="preserve">  Water supply</t>
  </si>
  <si>
    <t>การใช้น้ำ</t>
  </si>
  <si>
    <t>Occupied rented free</t>
  </si>
  <si>
    <t>อยู่โดยไม่เสียค่าเช่า</t>
  </si>
  <si>
    <t xml:space="preserve">Rents </t>
  </si>
  <si>
    <t>บ้านเช่า</t>
  </si>
  <si>
    <t>Owns dwelling on rented land</t>
  </si>
  <si>
    <t>เป็นเจ้าของบ้านแต่เช่าที่ดิน</t>
  </si>
  <si>
    <t>Owns dwelling and land</t>
  </si>
  <si>
    <t>เป็นเจ้าของบ้านและที่ดิน</t>
  </si>
  <si>
    <t xml:space="preserve">  Occupancy status</t>
  </si>
  <si>
    <t>สถานภาพการครอบครองที่อยู่อาศัย</t>
  </si>
  <si>
    <t>Local materials</t>
  </si>
  <si>
    <t xml:space="preserve">                - </t>
  </si>
  <si>
    <t>วัสดุที่หาได้ตามท้องถิ่น</t>
  </si>
  <si>
    <t>Brick ans wood</t>
  </si>
  <si>
    <t>ครึ่งตึกครึ่งไม้</t>
  </si>
  <si>
    <t>Cement, brick or stone</t>
  </si>
  <si>
    <t>ตึก</t>
  </si>
  <si>
    <t xml:space="preserve">  Construction materials</t>
  </si>
  <si>
    <t>ชนิดของวัสดุก่อสร้างที่อยู่อาศัย</t>
  </si>
  <si>
    <t>Improvised quarters</t>
  </si>
  <si>
    <t xml:space="preserve">ที่อยู่อาศัยชั่วคราว </t>
  </si>
  <si>
    <t>Apartment of flat</t>
  </si>
  <si>
    <t>ห้องชุด</t>
  </si>
  <si>
    <t>Townhouse or twinhouse</t>
  </si>
  <si>
    <t>ทาวน์เฮาส์หรือบ้านแฝด</t>
  </si>
  <si>
    <t>Row house</t>
  </si>
  <si>
    <t>ห้องแถว</t>
  </si>
  <si>
    <t>Detached house</t>
  </si>
  <si>
    <t>บ้านโดด</t>
  </si>
  <si>
    <t xml:space="preserve">  Type of dwelling</t>
  </si>
  <si>
    <t>ประเภทของที่อยู่อาศัย</t>
  </si>
  <si>
    <t>Percentage of Households by Major Housing Characteristics Nong Bua Lam Phu Province: 2012 - 2013,2015-2017</t>
  </si>
  <si>
    <t>ร้อยละของครัวเรือน จำแนกตามลักษณะที่สำคัญของครัวเรือน จังหวัดหนองบัวลำภู พ.ศ. 2555 - 2556 2558 - 2560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</si>
</sst>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#,##0.0"/>
    <numFmt numFmtId="188" formatCode="#,##0.0\ \ \ \ \ \ \ \ \ \ "/>
    <numFmt numFmtId="189" formatCode="_-* #,##0_-;\-* #,##0_-;_-* &quot;-&quot;??_-;_-@_-\ \ \ \ \ \ \ \ "/>
  </numFmts>
  <fonts count="6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87" fontId="3" fillId="0" borderId="0" xfId="0" applyNumberFormat="1" applyFont="1" applyAlignment="1">
      <alignment vertical="center"/>
    </xf>
    <xf numFmtId="187" fontId="3" fillId="0" borderId="1" xfId="0" applyNumberFormat="1" applyFont="1" applyBorder="1" applyAlignment="1">
      <alignment vertical="center"/>
    </xf>
    <xf numFmtId="188" fontId="3" fillId="0" borderId="2" xfId="0" applyNumberFormat="1" applyFont="1" applyBorder="1" applyAlignment="1">
      <alignment vertical="center"/>
    </xf>
    <xf numFmtId="188" fontId="3" fillId="0" borderId="3" xfId="0" applyNumberFormat="1" applyFont="1" applyBorder="1" applyAlignment="1">
      <alignment vertical="center"/>
    </xf>
    <xf numFmtId="187" fontId="3" fillId="0" borderId="1" xfId="0" applyNumberFormat="1" applyFont="1" applyBorder="1" applyAlignment="1">
      <alignment horizontal="center" vertical="center"/>
    </xf>
    <xf numFmtId="187" fontId="3" fillId="0" borderId="0" xfId="0" applyNumberFormat="1" applyFont="1" applyBorder="1" applyAlignment="1">
      <alignment vertical="center"/>
    </xf>
    <xf numFmtId="189" fontId="3" fillId="0" borderId="4" xfId="0" quotePrefix="1" applyNumberFormat="1" applyFont="1" applyBorder="1" applyAlignment="1">
      <alignment horizontal="right" vertical="center"/>
    </xf>
    <xf numFmtId="188" fontId="3" fillId="0" borderId="4" xfId="0" quotePrefix="1" applyNumberFormat="1" applyFont="1" applyBorder="1" applyAlignment="1">
      <alignment vertical="center"/>
    </xf>
    <xf numFmtId="188" fontId="3" fillId="0" borderId="5" xfId="0" quotePrefix="1" applyNumberFormat="1" applyFont="1" applyBorder="1" applyAlignment="1">
      <alignment vertical="center"/>
    </xf>
    <xf numFmtId="187" fontId="3" fillId="0" borderId="5" xfId="0" applyNumberFormat="1" applyFont="1" applyBorder="1" applyAlignment="1">
      <alignment vertical="center"/>
    </xf>
    <xf numFmtId="187" fontId="3" fillId="0" borderId="0" xfId="0" applyNumberFormat="1" applyFont="1" applyAlignment="1">
      <alignment horizontal="center" vertical="center"/>
    </xf>
    <xf numFmtId="188" fontId="3" fillId="0" borderId="4" xfId="0" applyNumberFormat="1" applyFont="1" applyBorder="1" applyAlignment="1">
      <alignment vertical="center"/>
    </xf>
    <xf numFmtId="188" fontId="3" fillId="0" borderId="6" xfId="0" applyNumberFormat="1" applyFont="1" applyBorder="1" applyAlignment="1">
      <alignment vertical="center"/>
    </xf>
    <xf numFmtId="187" fontId="4" fillId="0" borderId="0" xfId="0" applyNumberFormat="1" applyFont="1" applyAlignment="1">
      <alignment vertical="center"/>
    </xf>
    <xf numFmtId="187" fontId="4" fillId="0" borderId="0" xfId="0" applyNumberFormat="1" applyFont="1" applyBorder="1" applyAlignment="1">
      <alignment vertical="center"/>
    </xf>
    <xf numFmtId="188" fontId="4" fillId="0" borderId="4" xfId="0" applyNumberFormat="1" applyFont="1" applyBorder="1" applyAlignment="1">
      <alignment vertical="center"/>
    </xf>
    <xf numFmtId="188" fontId="4" fillId="0" borderId="6" xfId="0" applyNumberFormat="1" applyFont="1" applyBorder="1" applyAlignment="1">
      <alignment vertical="center"/>
    </xf>
    <xf numFmtId="187" fontId="4" fillId="0" borderId="0" xfId="0" applyNumberFormat="1" applyFont="1" applyAlignment="1">
      <alignment horizontal="center" vertical="center"/>
    </xf>
    <xf numFmtId="187" fontId="3" fillId="0" borderId="0" xfId="0" applyNumberFormat="1" applyFont="1" applyAlignment="1">
      <alignment horizontal="right" vertical="center"/>
    </xf>
    <xf numFmtId="188" fontId="3" fillId="0" borderId="6" xfId="0" quotePrefix="1" applyNumberFormat="1" applyFont="1" applyBorder="1" applyAlignment="1">
      <alignment vertical="center"/>
    </xf>
    <xf numFmtId="188" fontId="3" fillId="0" borderId="0" xfId="0" quotePrefix="1" applyNumberFormat="1" applyFont="1" applyBorder="1" applyAlignment="1">
      <alignment vertical="center"/>
    </xf>
    <xf numFmtId="187" fontId="4" fillId="0" borderId="0" xfId="0" applyNumberFormat="1" applyFont="1" applyAlignment="1">
      <alignment horizontal="right" vertical="center"/>
    </xf>
    <xf numFmtId="187" fontId="4" fillId="0" borderId="6" xfId="0" applyNumberFormat="1" applyFont="1" applyBorder="1" applyAlignment="1">
      <alignment vertical="center"/>
    </xf>
    <xf numFmtId="0" fontId="3" fillId="0" borderId="0" xfId="0" applyFont="1"/>
    <xf numFmtId="0" fontId="2" fillId="0" borderId="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6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3" xfId="0" quotePrefix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49" fontId="2" fillId="0" borderId="9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 vertical="center" shrinkToFit="1"/>
    </xf>
    <xf numFmtId="0" fontId="5" fillId="0" borderId="0" xfId="0" applyFont="1"/>
    <xf numFmtId="187" fontId="5" fillId="0" borderId="0" xfId="0" applyNumberFormat="1" applyFont="1"/>
    <xf numFmtId="4" fontId="5" fillId="0" borderId="0" xfId="0" applyNumberFormat="1" applyFont="1" applyAlignment="1">
      <alignment horizontal="left"/>
    </xf>
    <xf numFmtId="0" fontId="5" fillId="0" borderId="0" xfId="0" applyFont="1"/>
    <xf numFmtId="188" fontId="3" fillId="0" borderId="0" xfId="0" applyNumberFormat="1" applyFont="1" applyBorder="1" applyAlignment="1">
      <alignment vertical="center"/>
    </xf>
    <xf numFmtId="187" fontId="3" fillId="0" borderId="6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right" vertical="center" indent="3"/>
    </xf>
    <xf numFmtId="0" fontId="4" fillId="0" borderId="1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65</xdr:row>
      <xdr:rowOff>0</xdr:rowOff>
    </xdr:from>
    <xdr:to>
      <xdr:col>11</xdr:col>
      <xdr:colOff>152400</xdr:colOff>
      <xdr:row>65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6896100" y="17954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10</xdr:col>
      <xdr:colOff>2410198</xdr:colOff>
      <xdr:row>29</xdr:row>
      <xdr:rowOff>19047</xdr:rowOff>
    </xdr:from>
    <xdr:to>
      <xdr:col>13</xdr:col>
      <xdr:colOff>152387</xdr:colOff>
      <xdr:row>45</xdr:row>
      <xdr:rowOff>9525</xdr:rowOff>
    </xdr:to>
    <xdr:grpSp>
      <xdr:nvGrpSpPr>
        <xdr:cNvPr id="3" name="Group 9"/>
        <xdr:cNvGrpSpPr/>
      </xdr:nvGrpSpPr>
      <xdr:grpSpPr>
        <a:xfrm>
          <a:off x="9625386" y="6638922"/>
          <a:ext cx="552064" cy="3502822"/>
          <a:chOff x="9679115" y="38097"/>
          <a:chExt cx="375474" cy="2430656"/>
        </a:xfrm>
      </xdr:grpSpPr>
      <xdr:grpSp>
        <xdr:nvGrpSpPr>
          <xdr:cNvPr id="4" name="Group 11"/>
          <xdr:cNvGrpSpPr/>
        </xdr:nvGrpSpPr>
        <xdr:grpSpPr>
          <a:xfrm>
            <a:off x="9679115" y="38097"/>
            <a:ext cx="284036" cy="364000"/>
            <a:chOff x="9679115" y="161922"/>
            <a:chExt cx="284036" cy="364000"/>
          </a:xfrm>
        </xdr:grpSpPr>
        <xdr:sp macro="" textlink="">
          <xdr:nvSpPr>
            <xdr:cNvPr id="6" name="Flowchart: Delay 12"/>
            <xdr:cNvSpPr/>
          </xdr:nvSpPr>
          <xdr:spPr bwMode="auto">
            <a:xfrm rot="16200000">
              <a:off x="9658887" y="188366"/>
              <a:ext cx="330707" cy="277820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13"/>
            <xdr:cNvSpPr txBox="1"/>
          </xdr:nvSpPr>
          <xdr:spPr>
            <a:xfrm rot="5400000">
              <a:off x="9653005" y="254714"/>
              <a:ext cx="297318" cy="24509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750366" y="403099"/>
            <a:ext cx="304223" cy="206565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10</xdr:col>
      <xdr:colOff>2352675</xdr:colOff>
      <xdr:row>12</xdr:row>
      <xdr:rowOff>123826</xdr:rowOff>
    </xdr:from>
    <xdr:to>
      <xdr:col>13</xdr:col>
      <xdr:colOff>7</xdr:colOff>
      <xdr:row>29</xdr:row>
      <xdr:rowOff>49830</xdr:rowOff>
    </xdr:to>
    <xdr:grpSp>
      <xdr:nvGrpSpPr>
        <xdr:cNvPr id="8" name="กลุ่ม 7"/>
        <xdr:cNvGrpSpPr/>
      </xdr:nvGrpSpPr>
      <xdr:grpSpPr>
        <a:xfrm>
          <a:off x="9567863" y="2850357"/>
          <a:ext cx="457207" cy="3819348"/>
          <a:chOff x="9536388" y="10103325"/>
          <a:chExt cx="427387" cy="2872424"/>
        </a:xfrm>
      </xdr:grpSpPr>
      <xdr:grpSp>
        <xdr:nvGrpSpPr>
          <xdr:cNvPr id="9" name="Group 14"/>
          <xdr:cNvGrpSpPr/>
        </xdr:nvGrpSpPr>
        <xdr:grpSpPr>
          <a:xfrm>
            <a:off x="9574492" y="12577114"/>
            <a:ext cx="389283" cy="398635"/>
            <a:chOff x="9547967" y="5994160"/>
            <a:chExt cx="359338" cy="389575"/>
          </a:xfrm>
        </xdr:grpSpPr>
        <xdr:sp macro="" textlink="">
          <xdr:nvSpPr>
            <xdr:cNvPr id="11" name="Flowchart: Delay 15"/>
            <xdr:cNvSpPr/>
          </xdr:nvSpPr>
          <xdr:spPr bwMode="auto">
            <a:xfrm rot="5400000">
              <a:off x="9556622" y="6011468"/>
              <a:ext cx="367991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6"/>
            <xdr:cNvSpPr txBox="1"/>
          </xdr:nvSpPr>
          <xdr:spPr>
            <a:xfrm rot="5400000">
              <a:off x="9528273" y="6044954"/>
              <a:ext cx="358475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536388" y="10103325"/>
            <a:ext cx="352425" cy="237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tabSelected="1" topLeftCell="A46" zoomScale="80" zoomScaleNormal="80" workbookViewId="0">
      <selection activeCell="K12" sqref="K12"/>
    </sheetView>
  </sheetViews>
  <sheetFormatPr defaultRowHeight="18" customHeight="1" x14ac:dyDescent="0.3"/>
  <cols>
    <col min="1" max="1" width="3.5703125" style="1" customWidth="1"/>
    <col min="2" max="2" width="3.85546875" style="1" customWidth="1"/>
    <col min="3" max="3" width="5.7109375" style="2" customWidth="1"/>
    <col min="4" max="4" width="18.85546875" style="1" customWidth="1"/>
    <col min="5" max="9" width="14.5703125" style="1" customWidth="1"/>
    <col min="10" max="10" width="2.85546875" style="1" customWidth="1"/>
    <col min="11" max="11" width="36.42578125" style="1" customWidth="1"/>
    <col min="12" max="12" width="3.7109375" style="1" customWidth="1"/>
    <col min="13" max="13" width="2" style="1" customWidth="1"/>
    <col min="14" max="256" width="9.140625" style="1"/>
    <col min="257" max="257" width="3.5703125" style="1" customWidth="1"/>
    <col min="258" max="258" width="3.85546875" style="1" customWidth="1"/>
    <col min="259" max="259" width="5.7109375" style="1" customWidth="1"/>
    <col min="260" max="260" width="21" style="1" customWidth="1"/>
    <col min="261" max="265" width="13.140625" style="1" customWidth="1"/>
    <col min="266" max="266" width="4.28515625" style="1" customWidth="1"/>
    <col min="267" max="267" width="39.42578125" style="1" customWidth="1"/>
    <col min="268" max="268" width="6.7109375" style="1" customWidth="1"/>
    <col min="269" max="512" width="9.140625" style="1"/>
    <col min="513" max="513" width="3.5703125" style="1" customWidth="1"/>
    <col min="514" max="514" width="3.85546875" style="1" customWidth="1"/>
    <col min="515" max="515" width="5.7109375" style="1" customWidth="1"/>
    <col min="516" max="516" width="21" style="1" customWidth="1"/>
    <col min="517" max="521" width="13.140625" style="1" customWidth="1"/>
    <col min="522" max="522" width="4.28515625" style="1" customWidth="1"/>
    <col min="523" max="523" width="39.42578125" style="1" customWidth="1"/>
    <col min="524" max="524" width="6.7109375" style="1" customWidth="1"/>
    <col min="525" max="768" width="9.140625" style="1"/>
    <col min="769" max="769" width="3.5703125" style="1" customWidth="1"/>
    <col min="770" max="770" width="3.85546875" style="1" customWidth="1"/>
    <col min="771" max="771" width="5.7109375" style="1" customWidth="1"/>
    <col min="772" max="772" width="21" style="1" customWidth="1"/>
    <col min="773" max="777" width="13.140625" style="1" customWidth="1"/>
    <col min="778" max="778" width="4.28515625" style="1" customWidth="1"/>
    <col min="779" max="779" width="39.42578125" style="1" customWidth="1"/>
    <col min="780" max="780" width="6.7109375" style="1" customWidth="1"/>
    <col min="781" max="1024" width="9.140625" style="1"/>
    <col min="1025" max="1025" width="3.5703125" style="1" customWidth="1"/>
    <col min="1026" max="1026" width="3.85546875" style="1" customWidth="1"/>
    <col min="1027" max="1027" width="5.7109375" style="1" customWidth="1"/>
    <col min="1028" max="1028" width="21" style="1" customWidth="1"/>
    <col min="1029" max="1033" width="13.140625" style="1" customWidth="1"/>
    <col min="1034" max="1034" width="4.28515625" style="1" customWidth="1"/>
    <col min="1035" max="1035" width="39.42578125" style="1" customWidth="1"/>
    <col min="1036" max="1036" width="6.7109375" style="1" customWidth="1"/>
    <col min="1037" max="1280" width="9.140625" style="1"/>
    <col min="1281" max="1281" width="3.5703125" style="1" customWidth="1"/>
    <col min="1282" max="1282" width="3.85546875" style="1" customWidth="1"/>
    <col min="1283" max="1283" width="5.7109375" style="1" customWidth="1"/>
    <col min="1284" max="1284" width="21" style="1" customWidth="1"/>
    <col min="1285" max="1289" width="13.140625" style="1" customWidth="1"/>
    <col min="1290" max="1290" width="4.28515625" style="1" customWidth="1"/>
    <col min="1291" max="1291" width="39.42578125" style="1" customWidth="1"/>
    <col min="1292" max="1292" width="6.7109375" style="1" customWidth="1"/>
    <col min="1293" max="1536" width="9.140625" style="1"/>
    <col min="1537" max="1537" width="3.5703125" style="1" customWidth="1"/>
    <col min="1538" max="1538" width="3.85546875" style="1" customWidth="1"/>
    <col min="1539" max="1539" width="5.7109375" style="1" customWidth="1"/>
    <col min="1540" max="1540" width="21" style="1" customWidth="1"/>
    <col min="1541" max="1545" width="13.140625" style="1" customWidth="1"/>
    <col min="1546" max="1546" width="4.28515625" style="1" customWidth="1"/>
    <col min="1547" max="1547" width="39.42578125" style="1" customWidth="1"/>
    <col min="1548" max="1548" width="6.7109375" style="1" customWidth="1"/>
    <col min="1549" max="1792" width="9.140625" style="1"/>
    <col min="1793" max="1793" width="3.5703125" style="1" customWidth="1"/>
    <col min="1794" max="1794" width="3.85546875" style="1" customWidth="1"/>
    <col min="1795" max="1795" width="5.7109375" style="1" customWidth="1"/>
    <col min="1796" max="1796" width="21" style="1" customWidth="1"/>
    <col min="1797" max="1801" width="13.140625" style="1" customWidth="1"/>
    <col min="1802" max="1802" width="4.28515625" style="1" customWidth="1"/>
    <col min="1803" max="1803" width="39.42578125" style="1" customWidth="1"/>
    <col min="1804" max="1804" width="6.7109375" style="1" customWidth="1"/>
    <col min="1805" max="2048" width="9.140625" style="1"/>
    <col min="2049" max="2049" width="3.5703125" style="1" customWidth="1"/>
    <col min="2050" max="2050" width="3.85546875" style="1" customWidth="1"/>
    <col min="2051" max="2051" width="5.7109375" style="1" customWidth="1"/>
    <col min="2052" max="2052" width="21" style="1" customWidth="1"/>
    <col min="2053" max="2057" width="13.140625" style="1" customWidth="1"/>
    <col min="2058" max="2058" width="4.28515625" style="1" customWidth="1"/>
    <col min="2059" max="2059" width="39.42578125" style="1" customWidth="1"/>
    <col min="2060" max="2060" width="6.7109375" style="1" customWidth="1"/>
    <col min="2061" max="2304" width="9.140625" style="1"/>
    <col min="2305" max="2305" width="3.5703125" style="1" customWidth="1"/>
    <col min="2306" max="2306" width="3.85546875" style="1" customWidth="1"/>
    <col min="2307" max="2307" width="5.7109375" style="1" customWidth="1"/>
    <col min="2308" max="2308" width="21" style="1" customWidth="1"/>
    <col min="2309" max="2313" width="13.140625" style="1" customWidth="1"/>
    <col min="2314" max="2314" width="4.28515625" style="1" customWidth="1"/>
    <col min="2315" max="2315" width="39.42578125" style="1" customWidth="1"/>
    <col min="2316" max="2316" width="6.7109375" style="1" customWidth="1"/>
    <col min="2317" max="2560" width="9.140625" style="1"/>
    <col min="2561" max="2561" width="3.5703125" style="1" customWidth="1"/>
    <col min="2562" max="2562" width="3.85546875" style="1" customWidth="1"/>
    <col min="2563" max="2563" width="5.7109375" style="1" customWidth="1"/>
    <col min="2564" max="2564" width="21" style="1" customWidth="1"/>
    <col min="2565" max="2569" width="13.140625" style="1" customWidth="1"/>
    <col min="2570" max="2570" width="4.28515625" style="1" customWidth="1"/>
    <col min="2571" max="2571" width="39.42578125" style="1" customWidth="1"/>
    <col min="2572" max="2572" width="6.7109375" style="1" customWidth="1"/>
    <col min="2573" max="2816" width="9.140625" style="1"/>
    <col min="2817" max="2817" width="3.5703125" style="1" customWidth="1"/>
    <col min="2818" max="2818" width="3.85546875" style="1" customWidth="1"/>
    <col min="2819" max="2819" width="5.7109375" style="1" customWidth="1"/>
    <col min="2820" max="2820" width="21" style="1" customWidth="1"/>
    <col min="2821" max="2825" width="13.140625" style="1" customWidth="1"/>
    <col min="2826" max="2826" width="4.28515625" style="1" customWidth="1"/>
    <col min="2827" max="2827" width="39.42578125" style="1" customWidth="1"/>
    <col min="2828" max="2828" width="6.7109375" style="1" customWidth="1"/>
    <col min="2829" max="3072" width="9.140625" style="1"/>
    <col min="3073" max="3073" width="3.5703125" style="1" customWidth="1"/>
    <col min="3074" max="3074" width="3.85546875" style="1" customWidth="1"/>
    <col min="3075" max="3075" width="5.7109375" style="1" customWidth="1"/>
    <col min="3076" max="3076" width="21" style="1" customWidth="1"/>
    <col min="3077" max="3081" width="13.140625" style="1" customWidth="1"/>
    <col min="3082" max="3082" width="4.28515625" style="1" customWidth="1"/>
    <col min="3083" max="3083" width="39.42578125" style="1" customWidth="1"/>
    <col min="3084" max="3084" width="6.7109375" style="1" customWidth="1"/>
    <col min="3085" max="3328" width="9.140625" style="1"/>
    <col min="3329" max="3329" width="3.5703125" style="1" customWidth="1"/>
    <col min="3330" max="3330" width="3.85546875" style="1" customWidth="1"/>
    <col min="3331" max="3331" width="5.7109375" style="1" customWidth="1"/>
    <col min="3332" max="3332" width="21" style="1" customWidth="1"/>
    <col min="3333" max="3337" width="13.140625" style="1" customWidth="1"/>
    <col min="3338" max="3338" width="4.28515625" style="1" customWidth="1"/>
    <col min="3339" max="3339" width="39.42578125" style="1" customWidth="1"/>
    <col min="3340" max="3340" width="6.7109375" style="1" customWidth="1"/>
    <col min="3341" max="3584" width="9.140625" style="1"/>
    <col min="3585" max="3585" width="3.5703125" style="1" customWidth="1"/>
    <col min="3586" max="3586" width="3.85546875" style="1" customWidth="1"/>
    <col min="3587" max="3587" width="5.7109375" style="1" customWidth="1"/>
    <col min="3588" max="3588" width="21" style="1" customWidth="1"/>
    <col min="3589" max="3593" width="13.140625" style="1" customWidth="1"/>
    <col min="3594" max="3594" width="4.28515625" style="1" customWidth="1"/>
    <col min="3595" max="3595" width="39.42578125" style="1" customWidth="1"/>
    <col min="3596" max="3596" width="6.7109375" style="1" customWidth="1"/>
    <col min="3597" max="3840" width="9.140625" style="1"/>
    <col min="3841" max="3841" width="3.5703125" style="1" customWidth="1"/>
    <col min="3842" max="3842" width="3.85546875" style="1" customWidth="1"/>
    <col min="3843" max="3843" width="5.7109375" style="1" customWidth="1"/>
    <col min="3844" max="3844" width="21" style="1" customWidth="1"/>
    <col min="3845" max="3849" width="13.140625" style="1" customWidth="1"/>
    <col min="3850" max="3850" width="4.28515625" style="1" customWidth="1"/>
    <col min="3851" max="3851" width="39.42578125" style="1" customWidth="1"/>
    <col min="3852" max="3852" width="6.7109375" style="1" customWidth="1"/>
    <col min="3853" max="4096" width="9.140625" style="1"/>
    <col min="4097" max="4097" width="3.5703125" style="1" customWidth="1"/>
    <col min="4098" max="4098" width="3.85546875" style="1" customWidth="1"/>
    <col min="4099" max="4099" width="5.7109375" style="1" customWidth="1"/>
    <col min="4100" max="4100" width="21" style="1" customWidth="1"/>
    <col min="4101" max="4105" width="13.140625" style="1" customWidth="1"/>
    <col min="4106" max="4106" width="4.28515625" style="1" customWidth="1"/>
    <col min="4107" max="4107" width="39.42578125" style="1" customWidth="1"/>
    <col min="4108" max="4108" width="6.7109375" style="1" customWidth="1"/>
    <col min="4109" max="4352" width="9.140625" style="1"/>
    <col min="4353" max="4353" width="3.5703125" style="1" customWidth="1"/>
    <col min="4354" max="4354" width="3.85546875" style="1" customWidth="1"/>
    <col min="4355" max="4355" width="5.7109375" style="1" customWidth="1"/>
    <col min="4356" max="4356" width="21" style="1" customWidth="1"/>
    <col min="4357" max="4361" width="13.140625" style="1" customWidth="1"/>
    <col min="4362" max="4362" width="4.28515625" style="1" customWidth="1"/>
    <col min="4363" max="4363" width="39.42578125" style="1" customWidth="1"/>
    <col min="4364" max="4364" width="6.7109375" style="1" customWidth="1"/>
    <col min="4365" max="4608" width="9.140625" style="1"/>
    <col min="4609" max="4609" width="3.5703125" style="1" customWidth="1"/>
    <col min="4610" max="4610" width="3.85546875" style="1" customWidth="1"/>
    <col min="4611" max="4611" width="5.7109375" style="1" customWidth="1"/>
    <col min="4612" max="4612" width="21" style="1" customWidth="1"/>
    <col min="4613" max="4617" width="13.140625" style="1" customWidth="1"/>
    <col min="4618" max="4618" width="4.28515625" style="1" customWidth="1"/>
    <col min="4619" max="4619" width="39.42578125" style="1" customWidth="1"/>
    <col min="4620" max="4620" width="6.7109375" style="1" customWidth="1"/>
    <col min="4621" max="4864" width="9.140625" style="1"/>
    <col min="4865" max="4865" width="3.5703125" style="1" customWidth="1"/>
    <col min="4866" max="4866" width="3.85546875" style="1" customWidth="1"/>
    <col min="4867" max="4867" width="5.7109375" style="1" customWidth="1"/>
    <col min="4868" max="4868" width="21" style="1" customWidth="1"/>
    <col min="4869" max="4873" width="13.140625" style="1" customWidth="1"/>
    <col min="4874" max="4874" width="4.28515625" style="1" customWidth="1"/>
    <col min="4875" max="4875" width="39.42578125" style="1" customWidth="1"/>
    <col min="4876" max="4876" width="6.7109375" style="1" customWidth="1"/>
    <col min="4877" max="5120" width="9.140625" style="1"/>
    <col min="5121" max="5121" width="3.5703125" style="1" customWidth="1"/>
    <col min="5122" max="5122" width="3.85546875" style="1" customWidth="1"/>
    <col min="5123" max="5123" width="5.7109375" style="1" customWidth="1"/>
    <col min="5124" max="5124" width="21" style="1" customWidth="1"/>
    <col min="5125" max="5129" width="13.140625" style="1" customWidth="1"/>
    <col min="5130" max="5130" width="4.28515625" style="1" customWidth="1"/>
    <col min="5131" max="5131" width="39.42578125" style="1" customWidth="1"/>
    <col min="5132" max="5132" width="6.7109375" style="1" customWidth="1"/>
    <col min="5133" max="5376" width="9.140625" style="1"/>
    <col min="5377" max="5377" width="3.5703125" style="1" customWidth="1"/>
    <col min="5378" max="5378" width="3.85546875" style="1" customWidth="1"/>
    <col min="5379" max="5379" width="5.7109375" style="1" customWidth="1"/>
    <col min="5380" max="5380" width="21" style="1" customWidth="1"/>
    <col min="5381" max="5385" width="13.140625" style="1" customWidth="1"/>
    <col min="5386" max="5386" width="4.28515625" style="1" customWidth="1"/>
    <col min="5387" max="5387" width="39.42578125" style="1" customWidth="1"/>
    <col min="5388" max="5388" width="6.7109375" style="1" customWidth="1"/>
    <col min="5389" max="5632" width="9.140625" style="1"/>
    <col min="5633" max="5633" width="3.5703125" style="1" customWidth="1"/>
    <col min="5634" max="5634" width="3.85546875" style="1" customWidth="1"/>
    <col min="5635" max="5635" width="5.7109375" style="1" customWidth="1"/>
    <col min="5636" max="5636" width="21" style="1" customWidth="1"/>
    <col min="5637" max="5641" width="13.140625" style="1" customWidth="1"/>
    <col min="5642" max="5642" width="4.28515625" style="1" customWidth="1"/>
    <col min="5643" max="5643" width="39.42578125" style="1" customWidth="1"/>
    <col min="5644" max="5644" width="6.7109375" style="1" customWidth="1"/>
    <col min="5645" max="5888" width="9.140625" style="1"/>
    <col min="5889" max="5889" width="3.5703125" style="1" customWidth="1"/>
    <col min="5890" max="5890" width="3.85546875" style="1" customWidth="1"/>
    <col min="5891" max="5891" width="5.7109375" style="1" customWidth="1"/>
    <col min="5892" max="5892" width="21" style="1" customWidth="1"/>
    <col min="5893" max="5897" width="13.140625" style="1" customWidth="1"/>
    <col min="5898" max="5898" width="4.28515625" style="1" customWidth="1"/>
    <col min="5899" max="5899" width="39.42578125" style="1" customWidth="1"/>
    <col min="5900" max="5900" width="6.7109375" style="1" customWidth="1"/>
    <col min="5901" max="6144" width="9.140625" style="1"/>
    <col min="6145" max="6145" width="3.5703125" style="1" customWidth="1"/>
    <col min="6146" max="6146" width="3.85546875" style="1" customWidth="1"/>
    <col min="6147" max="6147" width="5.7109375" style="1" customWidth="1"/>
    <col min="6148" max="6148" width="21" style="1" customWidth="1"/>
    <col min="6149" max="6153" width="13.140625" style="1" customWidth="1"/>
    <col min="6154" max="6154" width="4.28515625" style="1" customWidth="1"/>
    <col min="6155" max="6155" width="39.42578125" style="1" customWidth="1"/>
    <col min="6156" max="6156" width="6.7109375" style="1" customWidth="1"/>
    <col min="6157" max="6400" width="9.140625" style="1"/>
    <col min="6401" max="6401" width="3.5703125" style="1" customWidth="1"/>
    <col min="6402" max="6402" width="3.85546875" style="1" customWidth="1"/>
    <col min="6403" max="6403" width="5.7109375" style="1" customWidth="1"/>
    <col min="6404" max="6404" width="21" style="1" customWidth="1"/>
    <col min="6405" max="6409" width="13.140625" style="1" customWidth="1"/>
    <col min="6410" max="6410" width="4.28515625" style="1" customWidth="1"/>
    <col min="6411" max="6411" width="39.42578125" style="1" customWidth="1"/>
    <col min="6412" max="6412" width="6.7109375" style="1" customWidth="1"/>
    <col min="6413" max="6656" width="9.140625" style="1"/>
    <col min="6657" max="6657" width="3.5703125" style="1" customWidth="1"/>
    <col min="6658" max="6658" width="3.85546875" style="1" customWidth="1"/>
    <col min="6659" max="6659" width="5.7109375" style="1" customWidth="1"/>
    <col min="6660" max="6660" width="21" style="1" customWidth="1"/>
    <col min="6661" max="6665" width="13.140625" style="1" customWidth="1"/>
    <col min="6666" max="6666" width="4.28515625" style="1" customWidth="1"/>
    <col min="6667" max="6667" width="39.42578125" style="1" customWidth="1"/>
    <col min="6668" max="6668" width="6.7109375" style="1" customWidth="1"/>
    <col min="6669" max="6912" width="9.140625" style="1"/>
    <col min="6913" max="6913" width="3.5703125" style="1" customWidth="1"/>
    <col min="6914" max="6914" width="3.85546875" style="1" customWidth="1"/>
    <col min="6915" max="6915" width="5.7109375" style="1" customWidth="1"/>
    <col min="6916" max="6916" width="21" style="1" customWidth="1"/>
    <col min="6917" max="6921" width="13.140625" style="1" customWidth="1"/>
    <col min="6922" max="6922" width="4.28515625" style="1" customWidth="1"/>
    <col min="6923" max="6923" width="39.42578125" style="1" customWidth="1"/>
    <col min="6924" max="6924" width="6.7109375" style="1" customWidth="1"/>
    <col min="6925" max="7168" width="9.140625" style="1"/>
    <col min="7169" max="7169" width="3.5703125" style="1" customWidth="1"/>
    <col min="7170" max="7170" width="3.85546875" style="1" customWidth="1"/>
    <col min="7171" max="7171" width="5.7109375" style="1" customWidth="1"/>
    <col min="7172" max="7172" width="21" style="1" customWidth="1"/>
    <col min="7173" max="7177" width="13.140625" style="1" customWidth="1"/>
    <col min="7178" max="7178" width="4.28515625" style="1" customWidth="1"/>
    <col min="7179" max="7179" width="39.42578125" style="1" customWidth="1"/>
    <col min="7180" max="7180" width="6.7109375" style="1" customWidth="1"/>
    <col min="7181" max="7424" width="9.140625" style="1"/>
    <col min="7425" max="7425" width="3.5703125" style="1" customWidth="1"/>
    <col min="7426" max="7426" width="3.85546875" style="1" customWidth="1"/>
    <col min="7427" max="7427" width="5.7109375" style="1" customWidth="1"/>
    <col min="7428" max="7428" width="21" style="1" customWidth="1"/>
    <col min="7429" max="7433" width="13.140625" style="1" customWidth="1"/>
    <col min="7434" max="7434" width="4.28515625" style="1" customWidth="1"/>
    <col min="7435" max="7435" width="39.42578125" style="1" customWidth="1"/>
    <col min="7436" max="7436" width="6.7109375" style="1" customWidth="1"/>
    <col min="7437" max="7680" width="9.140625" style="1"/>
    <col min="7681" max="7681" width="3.5703125" style="1" customWidth="1"/>
    <col min="7682" max="7682" width="3.85546875" style="1" customWidth="1"/>
    <col min="7683" max="7683" width="5.7109375" style="1" customWidth="1"/>
    <col min="7684" max="7684" width="21" style="1" customWidth="1"/>
    <col min="7685" max="7689" width="13.140625" style="1" customWidth="1"/>
    <col min="7690" max="7690" width="4.28515625" style="1" customWidth="1"/>
    <col min="7691" max="7691" width="39.42578125" style="1" customWidth="1"/>
    <col min="7692" max="7692" width="6.7109375" style="1" customWidth="1"/>
    <col min="7693" max="7936" width="9.140625" style="1"/>
    <col min="7937" max="7937" width="3.5703125" style="1" customWidth="1"/>
    <col min="7938" max="7938" width="3.85546875" style="1" customWidth="1"/>
    <col min="7939" max="7939" width="5.7109375" style="1" customWidth="1"/>
    <col min="7940" max="7940" width="21" style="1" customWidth="1"/>
    <col min="7941" max="7945" width="13.140625" style="1" customWidth="1"/>
    <col min="7946" max="7946" width="4.28515625" style="1" customWidth="1"/>
    <col min="7947" max="7947" width="39.42578125" style="1" customWidth="1"/>
    <col min="7948" max="7948" width="6.7109375" style="1" customWidth="1"/>
    <col min="7949" max="8192" width="9.140625" style="1"/>
    <col min="8193" max="8193" width="3.5703125" style="1" customWidth="1"/>
    <col min="8194" max="8194" width="3.85546875" style="1" customWidth="1"/>
    <col min="8195" max="8195" width="5.7109375" style="1" customWidth="1"/>
    <col min="8196" max="8196" width="21" style="1" customWidth="1"/>
    <col min="8197" max="8201" width="13.140625" style="1" customWidth="1"/>
    <col min="8202" max="8202" width="4.28515625" style="1" customWidth="1"/>
    <col min="8203" max="8203" width="39.42578125" style="1" customWidth="1"/>
    <col min="8204" max="8204" width="6.7109375" style="1" customWidth="1"/>
    <col min="8205" max="8448" width="9.140625" style="1"/>
    <col min="8449" max="8449" width="3.5703125" style="1" customWidth="1"/>
    <col min="8450" max="8450" width="3.85546875" style="1" customWidth="1"/>
    <col min="8451" max="8451" width="5.7109375" style="1" customWidth="1"/>
    <col min="8452" max="8452" width="21" style="1" customWidth="1"/>
    <col min="8453" max="8457" width="13.140625" style="1" customWidth="1"/>
    <col min="8458" max="8458" width="4.28515625" style="1" customWidth="1"/>
    <col min="8459" max="8459" width="39.42578125" style="1" customWidth="1"/>
    <col min="8460" max="8460" width="6.7109375" style="1" customWidth="1"/>
    <col min="8461" max="8704" width="9.140625" style="1"/>
    <col min="8705" max="8705" width="3.5703125" style="1" customWidth="1"/>
    <col min="8706" max="8706" width="3.85546875" style="1" customWidth="1"/>
    <col min="8707" max="8707" width="5.7109375" style="1" customWidth="1"/>
    <col min="8708" max="8708" width="21" style="1" customWidth="1"/>
    <col min="8709" max="8713" width="13.140625" style="1" customWidth="1"/>
    <col min="8714" max="8714" width="4.28515625" style="1" customWidth="1"/>
    <col min="8715" max="8715" width="39.42578125" style="1" customWidth="1"/>
    <col min="8716" max="8716" width="6.7109375" style="1" customWidth="1"/>
    <col min="8717" max="8960" width="9.140625" style="1"/>
    <col min="8961" max="8961" width="3.5703125" style="1" customWidth="1"/>
    <col min="8962" max="8962" width="3.85546875" style="1" customWidth="1"/>
    <col min="8963" max="8963" width="5.7109375" style="1" customWidth="1"/>
    <col min="8964" max="8964" width="21" style="1" customWidth="1"/>
    <col min="8965" max="8969" width="13.140625" style="1" customWidth="1"/>
    <col min="8970" max="8970" width="4.28515625" style="1" customWidth="1"/>
    <col min="8971" max="8971" width="39.42578125" style="1" customWidth="1"/>
    <col min="8972" max="8972" width="6.7109375" style="1" customWidth="1"/>
    <col min="8973" max="9216" width="9.140625" style="1"/>
    <col min="9217" max="9217" width="3.5703125" style="1" customWidth="1"/>
    <col min="9218" max="9218" width="3.85546875" style="1" customWidth="1"/>
    <col min="9219" max="9219" width="5.7109375" style="1" customWidth="1"/>
    <col min="9220" max="9220" width="21" style="1" customWidth="1"/>
    <col min="9221" max="9225" width="13.140625" style="1" customWidth="1"/>
    <col min="9226" max="9226" width="4.28515625" style="1" customWidth="1"/>
    <col min="9227" max="9227" width="39.42578125" style="1" customWidth="1"/>
    <col min="9228" max="9228" width="6.7109375" style="1" customWidth="1"/>
    <col min="9229" max="9472" width="9.140625" style="1"/>
    <col min="9473" max="9473" width="3.5703125" style="1" customWidth="1"/>
    <col min="9474" max="9474" width="3.85546875" style="1" customWidth="1"/>
    <col min="9475" max="9475" width="5.7109375" style="1" customWidth="1"/>
    <col min="9476" max="9476" width="21" style="1" customWidth="1"/>
    <col min="9477" max="9481" width="13.140625" style="1" customWidth="1"/>
    <col min="9482" max="9482" width="4.28515625" style="1" customWidth="1"/>
    <col min="9483" max="9483" width="39.42578125" style="1" customWidth="1"/>
    <col min="9484" max="9484" width="6.7109375" style="1" customWidth="1"/>
    <col min="9485" max="9728" width="9.140625" style="1"/>
    <col min="9729" max="9729" width="3.5703125" style="1" customWidth="1"/>
    <col min="9730" max="9730" width="3.85546875" style="1" customWidth="1"/>
    <col min="9731" max="9731" width="5.7109375" style="1" customWidth="1"/>
    <col min="9732" max="9732" width="21" style="1" customWidth="1"/>
    <col min="9733" max="9737" width="13.140625" style="1" customWidth="1"/>
    <col min="9738" max="9738" width="4.28515625" style="1" customWidth="1"/>
    <col min="9739" max="9739" width="39.42578125" style="1" customWidth="1"/>
    <col min="9740" max="9740" width="6.7109375" style="1" customWidth="1"/>
    <col min="9741" max="9984" width="9.140625" style="1"/>
    <col min="9985" max="9985" width="3.5703125" style="1" customWidth="1"/>
    <col min="9986" max="9986" width="3.85546875" style="1" customWidth="1"/>
    <col min="9987" max="9987" width="5.7109375" style="1" customWidth="1"/>
    <col min="9988" max="9988" width="21" style="1" customWidth="1"/>
    <col min="9989" max="9993" width="13.140625" style="1" customWidth="1"/>
    <col min="9994" max="9994" width="4.28515625" style="1" customWidth="1"/>
    <col min="9995" max="9995" width="39.42578125" style="1" customWidth="1"/>
    <col min="9996" max="9996" width="6.7109375" style="1" customWidth="1"/>
    <col min="9997" max="10240" width="9.140625" style="1"/>
    <col min="10241" max="10241" width="3.5703125" style="1" customWidth="1"/>
    <col min="10242" max="10242" width="3.85546875" style="1" customWidth="1"/>
    <col min="10243" max="10243" width="5.7109375" style="1" customWidth="1"/>
    <col min="10244" max="10244" width="21" style="1" customWidth="1"/>
    <col min="10245" max="10249" width="13.140625" style="1" customWidth="1"/>
    <col min="10250" max="10250" width="4.28515625" style="1" customWidth="1"/>
    <col min="10251" max="10251" width="39.42578125" style="1" customWidth="1"/>
    <col min="10252" max="10252" width="6.7109375" style="1" customWidth="1"/>
    <col min="10253" max="10496" width="9.140625" style="1"/>
    <col min="10497" max="10497" width="3.5703125" style="1" customWidth="1"/>
    <col min="10498" max="10498" width="3.85546875" style="1" customWidth="1"/>
    <col min="10499" max="10499" width="5.7109375" style="1" customWidth="1"/>
    <col min="10500" max="10500" width="21" style="1" customWidth="1"/>
    <col min="10501" max="10505" width="13.140625" style="1" customWidth="1"/>
    <col min="10506" max="10506" width="4.28515625" style="1" customWidth="1"/>
    <col min="10507" max="10507" width="39.42578125" style="1" customWidth="1"/>
    <col min="10508" max="10508" width="6.7109375" style="1" customWidth="1"/>
    <col min="10509" max="10752" width="9.140625" style="1"/>
    <col min="10753" max="10753" width="3.5703125" style="1" customWidth="1"/>
    <col min="10754" max="10754" width="3.85546875" style="1" customWidth="1"/>
    <col min="10755" max="10755" width="5.7109375" style="1" customWidth="1"/>
    <col min="10756" max="10756" width="21" style="1" customWidth="1"/>
    <col min="10757" max="10761" width="13.140625" style="1" customWidth="1"/>
    <col min="10762" max="10762" width="4.28515625" style="1" customWidth="1"/>
    <col min="10763" max="10763" width="39.42578125" style="1" customWidth="1"/>
    <col min="10764" max="10764" width="6.7109375" style="1" customWidth="1"/>
    <col min="10765" max="11008" width="9.140625" style="1"/>
    <col min="11009" max="11009" width="3.5703125" style="1" customWidth="1"/>
    <col min="11010" max="11010" width="3.85546875" style="1" customWidth="1"/>
    <col min="11011" max="11011" width="5.7109375" style="1" customWidth="1"/>
    <col min="11012" max="11012" width="21" style="1" customWidth="1"/>
    <col min="11013" max="11017" width="13.140625" style="1" customWidth="1"/>
    <col min="11018" max="11018" width="4.28515625" style="1" customWidth="1"/>
    <col min="11019" max="11019" width="39.42578125" style="1" customWidth="1"/>
    <col min="11020" max="11020" width="6.7109375" style="1" customWidth="1"/>
    <col min="11021" max="11264" width="9.140625" style="1"/>
    <col min="11265" max="11265" width="3.5703125" style="1" customWidth="1"/>
    <col min="11266" max="11266" width="3.85546875" style="1" customWidth="1"/>
    <col min="11267" max="11267" width="5.7109375" style="1" customWidth="1"/>
    <col min="11268" max="11268" width="21" style="1" customWidth="1"/>
    <col min="11269" max="11273" width="13.140625" style="1" customWidth="1"/>
    <col min="11274" max="11274" width="4.28515625" style="1" customWidth="1"/>
    <col min="11275" max="11275" width="39.42578125" style="1" customWidth="1"/>
    <col min="11276" max="11276" width="6.7109375" style="1" customWidth="1"/>
    <col min="11277" max="11520" width="9.140625" style="1"/>
    <col min="11521" max="11521" width="3.5703125" style="1" customWidth="1"/>
    <col min="11522" max="11522" width="3.85546875" style="1" customWidth="1"/>
    <col min="11523" max="11523" width="5.7109375" style="1" customWidth="1"/>
    <col min="11524" max="11524" width="21" style="1" customWidth="1"/>
    <col min="11525" max="11529" width="13.140625" style="1" customWidth="1"/>
    <col min="11530" max="11530" width="4.28515625" style="1" customWidth="1"/>
    <col min="11531" max="11531" width="39.42578125" style="1" customWidth="1"/>
    <col min="11532" max="11532" width="6.7109375" style="1" customWidth="1"/>
    <col min="11533" max="11776" width="9.140625" style="1"/>
    <col min="11777" max="11777" width="3.5703125" style="1" customWidth="1"/>
    <col min="11778" max="11778" width="3.85546875" style="1" customWidth="1"/>
    <col min="11779" max="11779" width="5.7109375" style="1" customWidth="1"/>
    <col min="11780" max="11780" width="21" style="1" customWidth="1"/>
    <col min="11781" max="11785" width="13.140625" style="1" customWidth="1"/>
    <col min="11786" max="11786" width="4.28515625" style="1" customWidth="1"/>
    <col min="11787" max="11787" width="39.42578125" style="1" customWidth="1"/>
    <col min="11788" max="11788" width="6.7109375" style="1" customWidth="1"/>
    <col min="11789" max="12032" width="9.140625" style="1"/>
    <col min="12033" max="12033" width="3.5703125" style="1" customWidth="1"/>
    <col min="12034" max="12034" width="3.85546875" style="1" customWidth="1"/>
    <col min="12035" max="12035" width="5.7109375" style="1" customWidth="1"/>
    <col min="12036" max="12036" width="21" style="1" customWidth="1"/>
    <col min="12037" max="12041" width="13.140625" style="1" customWidth="1"/>
    <col min="12042" max="12042" width="4.28515625" style="1" customWidth="1"/>
    <col min="12043" max="12043" width="39.42578125" style="1" customWidth="1"/>
    <col min="12044" max="12044" width="6.7109375" style="1" customWidth="1"/>
    <col min="12045" max="12288" width="9.140625" style="1"/>
    <col min="12289" max="12289" width="3.5703125" style="1" customWidth="1"/>
    <col min="12290" max="12290" width="3.85546875" style="1" customWidth="1"/>
    <col min="12291" max="12291" width="5.7109375" style="1" customWidth="1"/>
    <col min="12292" max="12292" width="21" style="1" customWidth="1"/>
    <col min="12293" max="12297" width="13.140625" style="1" customWidth="1"/>
    <col min="12298" max="12298" width="4.28515625" style="1" customWidth="1"/>
    <col min="12299" max="12299" width="39.42578125" style="1" customWidth="1"/>
    <col min="12300" max="12300" width="6.7109375" style="1" customWidth="1"/>
    <col min="12301" max="12544" width="9.140625" style="1"/>
    <col min="12545" max="12545" width="3.5703125" style="1" customWidth="1"/>
    <col min="12546" max="12546" width="3.85546875" style="1" customWidth="1"/>
    <col min="12547" max="12547" width="5.7109375" style="1" customWidth="1"/>
    <col min="12548" max="12548" width="21" style="1" customWidth="1"/>
    <col min="12549" max="12553" width="13.140625" style="1" customWidth="1"/>
    <col min="12554" max="12554" width="4.28515625" style="1" customWidth="1"/>
    <col min="12555" max="12555" width="39.42578125" style="1" customWidth="1"/>
    <col min="12556" max="12556" width="6.7109375" style="1" customWidth="1"/>
    <col min="12557" max="12800" width="9.140625" style="1"/>
    <col min="12801" max="12801" width="3.5703125" style="1" customWidth="1"/>
    <col min="12802" max="12802" width="3.85546875" style="1" customWidth="1"/>
    <col min="12803" max="12803" width="5.7109375" style="1" customWidth="1"/>
    <col min="12804" max="12804" width="21" style="1" customWidth="1"/>
    <col min="12805" max="12809" width="13.140625" style="1" customWidth="1"/>
    <col min="12810" max="12810" width="4.28515625" style="1" customWidth="1"/>
    <col min="12811" max="12811" width="39.42578125" style="1" customWidth="1"/>
    <col min="12812" max="12812" width="6.7109375" style="1" customWidth="1"/>
    <col min="12813" max="13056" width="9.140625" style="1"/>
    <col min="13057" max="13057" width="3.5703125" style="1" customWidth="1"/>
    <col min="13058" max="13058" width="3.85546875" style="1" customWidth="1"/>
    <col min="13059" max="13059" width="5.7109375" style="1" customWidth="1"/>
    <col min="13060" max="13060" width="21" style="1" customWidth="1"/>
    <col min="13061" max="13065" width="13.140625" style="1" customWidth="1"/>
    <col min="13066" max="13066" width="4.28515625" style="1" customWidth="1"/>
    <col min="13067" max="13067" width="39.42578125" style="1" customWidth="1"/>
    <col min="13068" max="13068" width="6.7109375" style="1" customWidth="1"/>
    <col min="13069" max="13312" width="9.140625" style="1"/>
    <col min="13313" max="13313" width="3.5703125" style="1" customWidth="1"/>
    <col min="13314" max="13314" width="3.85546875" style="1" customWidth="1"/>
    <col min="13315" max="13315" width="5.7109375" style="1" customWidth="1"/>
    <col min="13316" max="13316" width="21" style="1" customWidth="1"/>
    <col min="13317" max="13321" width="13.140625" style="1" customWidth="1"/>
    <col min="13322" max="13322" width="4.28515625" style="1" customWidth="1"/>
    <col min="13323" max="13323" width="39.42578125" style="1" customWidth="1"/>
    <col min="13324" max="13324" width="6.7109375" style="1" customWidth="1"/>
    <col min="13325" max="13568" width="9.140625" style="1"/>
    <col min="13569" max="13569" width="3.5703125" style="1" customWidth="1"/>
    <col min="13570" max="13570" width="3.85546875" style="1" customWidth="1"/>
    <col min="13571" max="13571" width="5.7109375" style="1" customWidth="1"/>
    <col min="13572" max="13572" width="21" style="1" customWidth="1"/>
    <col min="13573" max="13577" width="13.140625" style="1" customWidth="1"/>
    <col min="13578" max="13578" width="4.28515625" style="1" customWidth="1"/>
    <col min="13579" max="13579" width="39.42578125" style="1" customWidth="1"/>
    <col min="13580" max="13580" width="6.7109375" style="1" customWidth="1"/>
    <col min="13581" max="13824" width="9.140625" style="1"/>
    <col min="13825" max="13825" width="3.5703125" style="1" customWidth="1"/>
    <col min="13826" max="13826" width="3.85546875" style="1" customWidth="1"/>
    <col min="13827" max="13827" width="5.7109375" style="1" customWidth="1"/>
    <col min="13828" max="13828" width="21" style="1" customWidth="1"/>
    <col min="13829" max="13833" width="13.140625" style="1" customWidth="1"/>
    <col min="13834" max="13834" width="4.28515625" style="1" customWidth="1"/>
    <col min="13835" max="13835" width="39.42578125" style="1" customWidth="1"/>
    <col min="13836" max="13836" width="6.7109375" style="1" customWidth="1"/>
    <col min="13837" max="14080" width="9.140625" style="1"/>
    <col min="14081" max="14081" width="3.5703125" style="1" customWidth="1"/>
    <col min="14082" max="14082" width="3.85546875" style="1" customWidth="1"/>
    <col min="14083" max="14083" width="5.7109375" style="1" customWidth="1"/>
    <col min="14084" max="14084" width="21" style="1" customWidth="1"/>
    <col min="14085" max="14089" width="13.140625" style="1" customWidth="1"/>
    <col min="14090" max="14090" width="4.28515625" style="1" customWidth="1"/>
    <col min="14091" max="14091" width="39.42578125" style="1" customWidth="1"/>
    <col min="14092" max="14092" width="6.7109375" style="1" customWidth="1"/>
    <col min="14093" max="14336" width="9.140625" style="1"/>
    <col min="14337" max="14337" width="3.5703125" style="1" customWidth="1"/>
    <col min="14338" max="14338" width="3.85546875" style="1" customWidth="1"/>
    <col min="14339" max="14339" width="5.7109375" style="1" customWidth="1"/>
    <col min="14340" max="14340" width="21" style="1" customWidth="1"/>
    <col min="14341" max="14345" width="13.140625" style="1" customWidth="1"/>
    <col min="14346" max="14346" width="4.28515625" style="1" customWidth="1"/>
    <col min="14347" max="14347" width="39.42578125" style="1" customWidth="1"/>
    <col min="14348" max="14348" width="6.7109375" style="1" customWidth="1"/>
    <col min="14349" max="14592" width="9.140625" style="1"/>
    <col min="14593" max="14593" width="3.5703125" style="1" customWidth="1"/>
    <col min="14594" max="14594" width="3.85546875" style="1" customWidth="1"/>
    <col min="14595" max="14595" width="5.7109375" style="1" customWidth="1"/>
    <col min="14596" max="14596" width="21" style="1" customWidth="1"/>
    <col min="14597" max="14601" width="13.140625" style="1" customWidth="1"/>
    <col min="14602" max="14602" width="4.28515625" style="1" customWidth="1"/>
    <col min="14603" max="14603" width="39.42578125" style="1" customWidth="1"/>
    <col min="14604" max="14604" width="6.7109375" style="1" customWidth="1"/>
    <col min="14605" max="14848" width="9.140625" style="1"/>
    <col min="14849" max="14849" width="3.5703125" style="1" customWidth="1"/>
    <col min="14850" max="14850" width="3.85546875" style="1" customWidth="1"/>
    <col min="14851" max="14851" width="5.7109375" style="1" customWidth="1"/>
    <col min="14852" max="14852" width="21" style="1" customWidth="1"/>
    <col min="14853" max="14857" width="13.140625" style="1" customWidth="1"/>
    <col min="14858" max="14858" width="4.28515625" style="1" customWidth="1"/>
    <col min="14859" max="14859" width="39.42578125" style="1" customWidth="1"/>
    <col min="14860" max="14860" width="6.7109375" style="1" customWidth="1"/>
    <col min="14861" max="15104" width="9.140625" style="1"/>
    <col min="15105" max="15105" width="3.5703125" style="1" customWidth="1"/>
    <col min="15106" max="15106" width="3.85546875" style="1" customWidth="1"/>
    <col min="15107" max="15107" width="5.7109375" style="1" customWidth="1"/>
    <col min="15108" max="15108" width="21" style="1" customWidth="1"/>
    <col min="15109" max="15113" width="13.140625" style="1" customWidth="1"/>
    <col min="15114" max="15114" width="4.28515625" style="1" customWidth="1"/>
    <col min="15115" max="15115" width="39.42578125" style="1" customWidth="1"/>
    <col min="15116" max="15116" width="6.7109375" style="1" customWidth="1"/>
    <col min="15117" max="15360" width="9.140625" style="1"/>
    <col min="15361" max="15361" width="3.5703125" style="1" customWidth="1"/>
    <col min="15362" max="15362" width="3.85546875" style="1" customWidth="1"/>
    <col min="15363" max="15363" width="5.7109375" style="1" customWidth="1"/>
    <col min="15364" max="15364" width="21" style="1" customWidth="1"/>
    <col min="15365" max="15369" width="13.140625" style="1" customWidth="1"/>
    <col min="15370" max="15370" width="4.28515625" style="1" customWidth="1"/>
    <col min="15371" max="15371" width="39.42578125" style="1" customWidth="1"/>
    <col min="15372" max="15372" width="6.7109375" style="1" customWidth="1"/>
    <col min="15373" max="15616" width="9.140625" style="1"/>
    <col min="15617" max="15617" width="3.5703125" style="1" customWidth="1"/>
    <col min="15618" max="15618" width="3.85546875" style="1" customWidth="1"/>
    <col min="15619" max="15619" width="5.7109375" style="1" customWidth="1"/>
    <col min="15620" max="15620" width="21" style="1" customWidth="1"/>
    <col min="15621" max="15625" width="13.140625" style="1" customWidth="1"/>
    <col min="15626" max="15626" width="4.28515625" style="1" customWidth="1"/>
    <col min="15627" max="15627" width="39.42578125" style="1" customWidth="1"/>
    <col min="15628" max="15628" width="6.7109375" style="1" customWidth="1"/>
    <col min="15629" max="15872" width="9.140625" style="1"/>
    <col min="15873" max="15873" width="3.5703125" style="1" customWidth="1"/>
    <col min="15874" max="15874" width="3.85546875" style="1" customWidth="1"/>
    <col min="15875" max="15875" width="5.7109375" style="1" customWidth="1"/>
    <col min="15876" max="15876" width="21" style="1" customWidth="1"/>
    <col min="15877" max="15881" width="13.140625" style="1" customWidth="1"/>
    <col min="15882" max="15882" width="4.28515625" style="1" customWidth="1"/>
    <col min="15883" max="15883" width="39.42578125" style="1" customWidth="1"/>
    <col min="15884" max="15884" width="6.7109375" style="1" customWidth="1"/>
    <col min="15885" max="16128" width="9.140625" style="1"/>
    <col min="16129" max="16129" width="3.5703125" style="1" customWidth="1"/>
    <col min="16130" max="16130" width="3.85546875" style="1" customWidth="1"/>
    <col min="16131" max="16131" width="5.7109375" style="1" customWidth="1"/>
    <col min="16132" max="16132" width="21" style="1" customWidth="1"/>
    <col min="16133" max="16137" width="13.140625" style="1" customWidth="1"/>
    <col min="16138" max="16138" width="4.28515625" style="1" customWidth="1"/>
    <col min="16139" max="16139" width="39.42578125" style="1" customWidth="1"/>
    <col min="16140" max="16140" width="6.7109375" style="1" customWidth="1"/>
    <col min="16141" max="16384" width="9.140625" style="1"/>
  </cols>
  <sheetData>
    <row r="1" spans="1:11" s="41" customFormat="1" ht="23.1" customHeight="1" x14ac:dyDescent="0.3">
      <c r="A1" s="44" t="s">
        <v>61</v>
      </c>
      <c r="B1" s="44"/>
      <c r="C1" s="43">
        <v>1.1200000000000001</v>
      </c>
      <c r="D1" s="41" t="s">
        <v>101</v>
      </c>
    </row>
    <row r="2" spans="1:11" s="41" customFormat="1" ht="23.1" customHeight="1" x14ac:dyDescent="0.3">
      <c r="A2" s="44" t="s">
        <v>59</v>
      </c>
      <c r="B2" s="44"/>
      <c r="C2" s="43">
        <v>1.1200000000000001</v>
      </c>
      <c r="D2" s="42" t="s">
        <v>100</v>
      </c>
    </row>
    <row r="3" spans="1:11" s="29" customFormat="1" ht="19.5" customHeight="1" x14ac:dyDescent="0.25">
      <c r="A3" s="37" t="s">
        <v>57</v>
      </c>
      <c r="B3" s="37"/>
      <c r="C3" s="37"/>
      <c r="D3" s="40"/>
      <c r="E3" s="39" t="s">
        <v>56</v>
      </c>
      <c r="F3" s="39" t="s">
        <v>55</v>
      </c>
      <c r="G3" s="39" t="s">
        <v>54</v>
      </c>
      <c r="H3" s="39" t="s">
        <v>53</v>
      </c>
      <c r="I3" s="39" t="s">
        <v>52</v>
      </c>
      <c r="J3" s="38" t="s">
        <v>51</v>
      </c>
      <c r="K3" s="37"/>
    </row>
    <row r="4" spans="1:11" s="29" customFormat="1" ht="19.5" customHeight="1" x14ac:dyDescent="0.25">
      <c r="A4" s="33"/>
      <c r="B4" s="33"/>
      <c r="C4" s="33"/>
      <c r="D4" s="36"/>
      <c r="E4" s="35" t="s">
        <v>50</v>
      </c>
      <c r="F4" s="35" t="s">
        <v>49</v>
      </c>
      <c r="G4" s="35" t="s">
        <v>48</v>
      </c>
      <c r="H4" s="35" t="s">
        <v>47</v>
      </c>
      <c r="I4" s="35" t="s">
        <v>46</v>
      </c>
      <c r="J4" s="34"/>
      <c r="K4" s="33"/>
    </row>
    <row r="5" spans="1:11" s="47" customFormat="1" ht="6" customHeight="1" x14ac:dyDescent="0.5">
      <c r="A5" s="48"/>
      <c r="B5" s="48"/>
      <c r="C5" s="48"/>
      <c r="D5" s="51"/>
      <c r="E5" s="50"/>
      <c r="F5" s="50"/>
      <c r="G5" s="50"/>
      <c r="H5" s="50"/>
      <c r="I5" s="50"/>
      <c r="J5" s="49"/>
      <c r="K5" s="48"/>
    </row>
    <row r="6" spans="1:11" s="19" customFormat="1" ht="18" customHeight="1" x14ac:dyDescent="0.5">
      <c r="A6" s="19" t="s">
        <v>99</v>
      </c>
      <c r="C6" s="23"/>
      <c r="E6" s="22">
        <v>100</v>
      </c>
      <c r="F6" s="22">
        <v>100</v>
      </c>
      <c r="G6" s="22">
        <f>SUM(G7:G11)</f>
        <v>100</v>
      </c>
      <c r="H6" s="22">
        <f>SUM(H7:H11)</f>
        <v>100.01</v>
      </c>
      <c r="I6" s="22">
        <f>SUM(I7:I11)</f>
        <v>100.01</v>
      </c>
      <c r="J6" s="28" t="s">
        <v>98</v>
      </c>
      <c r="K6" s="20"/>
    </row>
    <row r="7" spans="1:11" s="6" customFormat="1" ht="18" customHeight="1" x14ac:dyDescent="0.5">
      <c r="B7" s="6" t="s">
        <v>97</v>
      </c>
      <c r="C7" s="16"/>
      <c r="E7" s="18">
        <v>98.64</v>
      </c>
      <c r="F7" s="18">
        <v>96.6</v>
      </c>
      <c r="G7" s="18">
        <v>97.7</v>
      </c>
      <c r="H7" s="18">
        <v>97.92</v>
      </c>
      <c r="I7" s="18">
        <v>95.64</v>
      </c>
      <c r="J7" s="46"/>
      <c r="K7" s="11" t="s">
        <v>96</v>
      </c>
    </row>
    <row r="8" spans="1:11" s="6" customFormat="1" ht="18" customHeight="1" x14ac:dyDescent="0.5">
      <c r="B8" s="6" t="s">
        <v>95</v>
      </c>
      <c r="C8" s="16"/>
      <c r="E8" s="18">
        <v>0.89</v>
      </c>
      <c r="F8" s="18">
        <v>0.8</v>
      </c>
      <c r="G8" s="18">
        <v>2.2000000000000002</v>
      </c>
      <c r="H8" s="18">
        <v>1.54</v>
      </c>
      <c r="I8" s="18">
        <v>3.81</v>
      </c>
      <c r="J8" s="46"/>
      <c r="K8" s="11" t="s">
        <v>94</v>
      </c>
    </row>
    <row r="9" spans="1:11" s="6" customFormat="1" ht="18" customHeight="1" x14ac:dyDescent="0.5">
      <c r="B9" s="6" t="s">
        <v>93</v>
      </c>
      <c r="C9" s="16"/>
      <c r="E9" s="12" t="s">
        <v>7</v>
      </c>
      <c r="F9" s="26">
        <v>2.5</v>
      </c>
      <c r="G9" s="12" t="s">
        <v>7</v>
      </c>
      <c r="H9" s="12" t="s">
        <v>7</v>
      </c>
      <c r="I9" s="12" t="s">
        <v>7</v>
      </c>
      <c r="J9" s="11"/>
      <c r="K9" s="11" t="s">
        <v>92</v>
      </c>
    </row>
    <row r="10" spans="1:11" s="6" customFormat="1" ht="18" customHeight="1" x14ac:dyDescent="0.5">
      <c r="B10" s="6" t="s">
        <v>91</v>
      </c>
      <c r="C10" s="16"/>
      <c r="E10" s="12" t="s">
        <v>7</v>
      </c>
      <c r="F10" s="12" t="s">
        <v>7</v>
      </c>
      <c r="G10" s="12" t="s">
        <v>7</v>
      </c>
      <c r="H10" s="13">
        <v>0.42</v>
      </c>
      <c r="I10" s="13">
        <v>0.41</v>
      </c>
      <c r="J10" s="46"/>
      <c r="K10" s="11" t="s">
        <v>90</v>
      </c>
    </row>
    <row r="11" spans="1:11" s="6" customFormat="1" ht="18" customHeight="1" x14ac:dyDescent="0.5">
      <c r="B11" s="6" t="s">
        <v>89</v>
      </c>
      <c r="C11" s="16"/>
      <c r="E11" s="25">
        <v>0.48</v>
      </c>
      <c r="F11" s="25">
        <v>0.2</v>
      </c>
      <c r="G11" s="25">
        <v>0.1</v>
      </c>
      <c r="H11" s="25">
        <v>0.13</v>
      </c>
      <c r="I11" s="25">
        <v>0.15</v>
      </c>
      <c r="J11" s="46"/>
      <c r="K11" s="11" t="s">
        <v>88</v>
      </c>
    </row>
    <row r="12" spans="1:11" s="19" customFormat="1" ht="18" customHeight="1" x14ac:dyDescent="0.5">
      <c r="A12" s="19" t="s">
        <v>87</v>
      </c>
      <c r="C12" s="23"/>
      <c r="E12" s="22">
        <v>100</v>
      </c>
      <c r="F12" s="22">
        <v>100</v>
      </c>
      <c r="G12" s="22">
        <v>100</v>
      </c>
      <c r="H12" s="22">
        <f>SUM(H13:H16)</f>
        <v>99.949999999999989</v>
      </c>
      <c r="I12" s="22">
        <f>SUM(I13:I16)</f>
        <v>99.95</v>
      </c>
      <c r="J12" s="28" t="s">
        <v>86</v>
      </c>
      <c r="K12" s="20"/>
    </row>
    <row r="13" spans="1:11" s="6" customFormat="1" ht="18" customHeight="1" x14ac:dyDescent="0.5">
      <c r="B13" s="6" t="s">
        <v>85</v>
      </c>
      <c r="C13" s="16"/>
      <c r="E13" s="18">
        <v>34.299999999999997</v>
      </c>
      <c r="F13" s="18">
        <v>28.5</v>
      </c>
      <c r="G13" s="18">
        <v>34.9</v>
      </c>
      <c r="H13" s="18">
        <v>34.85</v>
      </c>
      <c r="I13" s="18">
        <v>34.65</v>
      </c>
      <c r="J13" s="46"/>
      <c r="K13" s="11" t="s">
        <v>84</v>
      </c>
    </row>
    <row r="14" spans="1:11" s="6" customFormat="1" ht="18" customHeight="1" x14ac:dyDescent="0.5">
      <c r="B14" s="6" t="s">
        <v>14</v>
      </c>
      <c r="C14" s="16"/>
      <c r="E14" s="18">
        <v>17.97</v>
      </c>
      <c r="F14" s="18">
        <v>15.3</v>
      </c>
      <c r="G14" s="18">
        <v>14.6</v>
      </c>
      <c r="H14" s="18">
        <v>7.18</v>
      </c>
      <c r="I14" s="18">
        <v>6.62</v>
      </c>
      <c r="J14" s="46"/>
      <c r="K14" s="11" t="s">
        <v>13</v>
      </c>
    </row>
    <row r="15" spans="1:11" s="6" customFormat="1" ht="18" customHeight="1" x14ac:dyDescent="0.5">
      <c r="B15" s="6" t="s">
        <v>83</v>
      </c>
      <c r="C15" s="16"/>
      <c r="E15" s="18">
        <v>47.73</v>
      </c>
      <c r="F15" s="18">
        <v>56.1</v>
      </c>
      <c r="G15" s="18">
        <v>50.4</v>
      </c>
      <c r="H15" s="18">
        <v>57.32</v>
      </c>
      <c r="I15" s="18">
        <v>58.48</v>
      </c>
      <c r="J15" s="46"/>
      <c r="K15" s="11" t="s">
        <v>82</v>
      </c>
    </row>
    <row r="16" spans="1:11" s="6" customFormat="1" ht="18" customHeight="1" x14ac:dyDescent="0.5">
      <c r="B16" s="6" t="s">
        <v>81</v>
      </c>
      <c r="C16" s="16"/>
      <c r="E16" s="12" t="s">
        <v>7</v>
      </c>
      <c r="F16" s="12" t="s">
        <v>80</v>
      </c>
      <c r="G16" s="45">
        <v>0.1</v>
      </c>
      <c r="H16" s="18">
        <v>0.6</v>
      </c>
      <c r="I16" s="18">
        <v>0.2</v>
      </c>
      <c r="J16" s="46"/>
      <c r="K16" s="11" t="s">
        <v>79</v>
      </c>
    </row>
    <row r="17" spans="1:11" s="19" customFormat="1" ht="18" customHeight="1" x14ac:dyDescent="0.5">
      <c r="A17" s="19" t="s">
        <v>78</v>
      </c>
      <c r="C17" s="23"/>
      <c r="E17" s="22">
        <v>100</v>
      </c>
      <c r="F17" s="22">
        <v>100</v>
      </c>
      <c r="G17" s="22">
        <v>100</v>
      </c>
      <c r="H17" s="22">
        <f>SUM(H18:H21)</f>
        <v>99.999999999999986</v>
      </c>
      <c r="I17" s="22">
        <f>SUM(I18:I21)</f>
        <v>100</v>
      </c>
      <c r="J17" s="28" t="s">
        <v>77</v>
      </c>
      <c r="K17" s="20"/>
    </row>
    <row r="18" spans="1:11" s="6" customFormat="1" ht="18" customHeight="1" x14ac:dyDescent="0.5">
      <c r="B18" s="6" t="s">
        <v>76</v>
      </c>
      <c r="C18" s="16"/>
      <c r="E18" s="18">
        <v>97.07</v>
      </c>
      <c r="F18" s="18">
        <v>97.2</v>
      </c>
      <c r="G18" s="18">
        <v>91.6</v>
      </c>
      <c r="H18" s="18">
        <v>92.56</v>
      </c>
      <c r="I18" s="18">
        <v>90.84</v>
      </c>
      <c r="J18" s="46"/>
      <c r="K18" s="11" t="s">
        <v>75</v>
      </c>
    </row>
    <row r="19" spans="1:11" s="6" customFormat="1" ht="18" customHeight="1" x14ac:dyDescent="0.5">
      <c r="B19" s="6" t="s">
        <v>74</v>
      </c>
      <c r="C19" s="16"/>
      <c r="E19" s="18">
        <v>0.14000000000000001</v>
      </c>
      <c r="F19" s="18">
        <v>0.7</v>
      </c>
      <c r="G19" s="18">
        <v>2.8</v>
      </c>
      <c r="H19" s="18">
        <v>1.27</v>
      </c>
      <c r="I19" s="18">
        <v>2.06</v>
      </c>
      <c r="J19" s="46"/>
      <c r="K19" s="11" t="s">
        <v>73</v>
      </c>
    </row>
    <row r="20" spans="1:11" s="6" customFormat="1" ht="18" customHeight="1" x14ac:dyDescent="0.5">
      <c r="B20" s="6" t="s">
        <v>72</v>
      </c>
      <c r="C20" s="16"/>
      <c r="E20" s="18">
        <v>1.22</v>
      </c>
      <c r="F20" s="18">
        <v>1.3</v>
      </c>
      <c r="G20" s="18">
        <v>2.8</v>
      </c>
      <c r="H20" s="18">
        <v>2.21</v>
      </c>
      <c r="I20" s="18">
        <v>3.38</v>
      </c>
      <c r="J20" s="46"/>
      <c r="K20" s="11" t="s">
        <v>71</v>
      </c>
    </row>
    <row r="21" spans="1:11" s="6" customFormat="1" ht="18" customHeight="1" x14ac:dyDescent="0.5">
      <c r="B21" s="6" t="s">
        <v>70</v>
      </c>
      <c r="C21" s="16"/>
      <c r="E21" s="18">
        <v>1.58</v>
      </c>
      <c r="F21" s="18">
        <v>0.7</v>
      </c>
      <c r="G21" s="18">
        <v>2.9</v>
      </c>
      <c r="H21" s="18">
        <v>3.96</v>
      </c>
      <c r="I21" s="18">
        <v>3.72</v>
      </c>
      <c r="J21" s="46"/>
      <c r="K21" s="11" t="s">
        <v>69</v>
      </c>
    </row>
    <row r="22" spans="1:11" s="19" customFormat="1" ht="18" customHeight="1" x14ac:dyDescent="0.5">
      <c r="A22" s="19" t="s">
        <v>68</v>
      </c>
      <c r="C22" s="23"/>
      <c r="E22" s="22">
        <v>100</v>
      </c>
      <c r="F22" s="22">
        <v>100</v>
      </c>
      <c r="G22" s="22">
        <v>100</v>
      </c>
      <c r="H22" s="22">
        <f>SUM(H23:H29)</f>
        <v>100.01</v>
      </c>
      <c r="I22" s="22">
        <f>SUM(I23:I29)</f>
        <v>100.03</v>
      </c>
      <c r="J22" s="28" t="s">
        <v>67</v>
      </c>
      <c r="K22" s="20"/>
    </row>
    <row r="23" spans="1:11" s="6" customFormat="1" ht="18" customHeight="1" x14ac:dyDescent="0.5">
      <c r="B23" s="6" t="s">
        <v>41</v>
      </c>
      <c r="C23" s="16"/>
      <c r="E23" s="18">
        <v>88.4</v>
      </c>
      <c r="F23" s="18">
        <v>88.9</v>
      </c>
      <c r="G23" s="18">
        <v>89.1</v>
      </c>
      <c r="H23" s="18">
        <v>87.65</v>
      </c>
      <c r="I23" s="18">
        <v>1.23</v>
      </c>
      <c r="J23" s="46"/>
      <c r="K23" s="11" t="s">
        <v>40</v>
      </c>
    </row>
    <row r="24" spans="1:11" s="6" customFormat="1" ht="18" customHeight="1" x14ac:dyDescent="0.5">
      <c r="B24" s="6" t="s">
        <v>66</v>
      </c>
      <c r="C24" s="16"/>
      <c r="E24" s="18">
        <v>9.7799999999999994</v>
      </c>
      <c r="F24" s="18">
        <v>8.1</v>
      </c>
      <c r="G24" s="18">
        <v>9</v>
      </c>
      <c r="H24" s="18">
        <v>11.78</v>
      </c>
      <c r="I24" s="18">
        <v>0.25</v>
      </c>
      <c r="J24" s="46"/>
      <c r="K24" s="11" t="s">
        <v>38</v>
      </c>
    </row>
    <row r="25" spans="1:11" s="6" customFormat="1" ht="18" customHeight="1" x14ac:dyDescent="0.5">
      <c r="B25" s="6" t="s">
        <v>37</v>
      </c>
      <c r="C25" s="16"/>
      <c r="E25" s="12" t="s">
        <v>7</v>
      </c>
      <c r="F25" s="45">
        <v>0.5</v>
      </c>
      <c r="G25" s="18">
        <v>0.9</v>
      </c>
      <c r="H25" s="18">
        <v>0.32</v>
      </c>
      <c r="I25" s="12" t="s">
        <v>7</v>
      </c>
      <c r="J25" s="46"/>
      <c r="K25" s="11" t="s">
        <v>65</v>
      </c>
    </row>
    <row r="26" spans="1:11" s="6" customFormat="1" ht="18" customHeight="1" x14ac:dyDescent="0.5">
      <c r="B26" s="6" t="s">
        <v>35</v>
      </c>
      <c r="C26" s="16"/>
      <c r="E26" s="25">
        <v>0.8</v>
      </c>
      <c r="F26" s="25">
        <v>0.6</v>
      </c>
      <c r="G26" s="25">
        <v>0.6</v>
      </c>
      <c r="H26" s="25">
        <v>0.26</v>
      </c>
      <c r="I26" s="12" t="s">
        <v>7</v>
      </c>
      <c r="J26" s="46"/>
      <c r="K26" s="11" t="s">
        <v>64</v>
      </c>
    </row>
    <row r="27" spans="1:11" s="6" customFormat="1" ht="18" customHeight="1" x14ac:dyDescent="0.5">
      <c r="B27" s="6" t="s">
        <v>63</v>
      </c>
      <c r="C27" s="16"/>
      <c r="D27" s="15"/>
      <c r="E27" s="45">
        <v>0.08</v>
      </c>
      <c r="F27" s="12" t="s">
        <v>7</v>
      </c>
      <c r="G27" s="12" t="s">
        <v>7</v>
      </c>
      <c r="H27" s="12" t="s">
        <v>7</v>
      </c>
      <c r="I27" s="12" t="s">
        <v>7</v>
      </c>
      <c r="J27" s="11"/>
      <c r="K27" s="11" t="s">
        <v>62</v>
      </c>
    </row>
    <row r="28" spans="1:11" s="6" customFormat="1" ht="20.100000000000001" customHeight="1" x14ac:dyDescent="0.5">
      <c r="B28" s="6" t="s">
        <v>33</v>
      </c>
      <c r="C28" s="16"/>
      <c r="D28" s="15"/>
      <c r="E28" s="26">
        <v>0.61</v>
      </c>
      <c r="F28" s="25">
        <v>1.8</v>
      </c>
      <c r="G28" s="25">
        <v>0.4</v>
      </c>
      <c r="H28" s="12" t="s">
        <v>7</v>
      </c>
      <c r="I28" s="13">
        <v>15.05</v>
      </c>
      <c r="J28" s="11"/>
      <c r="K28" s="11" t="s">
        <v>32</v>
      </c>
    </row>
    <row r="29" spans="1:11" s="6" customFormat="1" ht="20.100000000000001" customHeight="1" x14ac:dyDescent="0.5">
      <c r="B29" s="6" t="s">
        <v>8</v>
      </c>
      <c r="C29" s="16"/>
      <c r="D29" s="15"/>
      <c r="E29" s="26">
        <v>0.32</v>
      </c>
      <c r="F29" s="25">
        <v>0.1</v>
      </c>
      <c r="G29" s="12" t="s">
        <v>7</v>
      </c>
      <c r="H29" s="12" t="s">
        <v>7</v>
      </c>
      <c r="I29" s="13">
        <f>81.7+1.8</f>
        <v>83.5</v>
      </c>
      <c r="J29" s="11"/>
      <c r="K29" s="11" t="s">
        <v>29</v>
      </c>
    </row>
    <row r="30" spans="1:11" s="41" customFormat="1" ht="20.100000000000001" customHeight="1" x14ac:dyDescent="0.3">
      <c r="A30" s="44" t="s">
        <v>61</v>
      </c>
      <c r="B30" s="44"/>
      <c r="C30" s="43">
        <v>1.1100000000000001</v>
      </c>
      <c r="D30" s="41" t="s">
        <v>60</v>
      </c>
    </row>
    <row r="31" spans="1:11" s="41" customFormat="1" ht="20.100000000000001" customHeight="1" x14ac:dyDescent="0.3">
      <c r="A31" s="44" t="s">
        <v>59</v>
      </c>
      <c r="B31" s="44"/>
      <c r="C31" s="43">
        <v>1.1100000000000001</v>
      </c>
      <c r="D31" s="42" t="s">
        <v>58</v>
      </c>
    </row>
    <row r="32" spans="1:11" s="29" customFormat="1" ht="18" customHeight="1" x14ac:dyDescent="0.25">
      <c r="A32" s="37" t="s">
        <v>57</v>
      </c>
      <c r="B32" s="37"/>
      <c r="C32" s="37"/>
      <c r="D32" s="40"/>
      <c r="E32" s="39" t="s">
        <v>56</v>
      </c>
      <c r="F32" s="39" t="s">
        <v>55</v>
      </c>
      <c r="G32" s="39" t="s">
        <v>54</v>
      </c>
      <c r="H32" s="39" t="s">
        <v>53</v>
      </c>
      <c r="I32" s="39" t="s">
        <v>52</v>
      </c>
      <c r="J32" s="38" t="s">
        <v>51</v>
      </c>
      <c r="K32" s="37"/>
    </row>
    <row r="33" spans="1:12" s="29" customFormat="1" ht="18" customHeight="1" x14ac:dyDescent="0.25">
      <c r="A33" s="33"/>
      <c r="B33" s="33"/>
      <c r="C33" s="33"/>
      <c r="D33" s="36"/>
      <c r="E33" s="35" t="s">
        <v>50</v>
      </c>
      <c r="F33" s="35" t="s">
        <v>49</v>
      </c>
      <c r="G33" s="35" t="s">
        <v>48</v>
      </c>
      <c r="H33" s="35" t="s">
        <v>47</v>
      </c>
      <c r="I33" s="35" t="s">
        <v>46</v>
      </c>
      <c r="J33" s="34"/>
      <c r="K33" s="33"/>
    </row>
    <row r="34" spans="1:12" s="29" customFormat="1" ht="6" customHeight="1" x14ac:dyDescent="0.25">
      <c r="A34" s="30"/>
      <c r="B34" s="30"/>
      <c r="C34" s="30"/>
      <c r="D34" s="30"/>
      <c r="E34" s="32"/>
      <c r="F34" s="32"/>
      <c r="G34" s="32"/>
      <c r="H34" s="32"/>
      <c r="I34" s="32"/>
      <c r="J34" s="31"/>
      <c r="K34" s="30"/>
    </row>
    <row r="35" spans="1:12" s="19" customFormat="1" ht="18" customHeight="1" x14ac:dyDescent="0.5">
      <c r="A35" s="19" t="s">
        <v>45</v>
      </c>
      <c r="C35" s="23"/>
      <c r="E35" s="22">
        <v>100</v>
      </c>
      <c r="F35" s="22">
        <v>100</v>
      </c>
      <c r="G35" s="22">
        <v>100</v>
      </c>
      <c r="H35" s="22">
        <v>100.00999999999999</v>
      </c>
      <c r="I35" s="22">
        <f>SUM(I36:I42)</f>
        <v>100.00999999999999</v>
      </c>
      <c r="J35" s="28" t="s">
        <v>44</v>
      </c>
      <c r="K35" s="20"/>
    </row>
    <row r="36" spans="1:12" s="19" customFormat="1" ht="18" customHeight="1" x14ac:dyDescent="0.5">
      <c r="B36" s="6" t="s">
        <v>43</v>
      </c>
      <c r="C36" s="23"/>
      <c r="E36" s="18">
        <v>88.4</v>
      </c>
      <c r="F36" s="18">
        <v>30.2</v>
      </c>
      <c r="G36" s="18">
        <v>64</v>
      </c>
      <c r="H36" s="18">
        <v>74.930000000000007</v>
      </c>
      <c r="I36" s="17">
        <v>85.38</v>
      </c>
      <c r="J36" s="20"/>
      <c r="K36" s="11" t="s">
        <v>42</v>
      </c>
      <c r="L36" s="27"/>
    </row>
    <row r="37" spans="1:12" s="6" customFormat="1" ht="18" customHeight="1" x14ac:dyDescent="0.5">
      <c r="B37" s="6" t="s">
        <v>41</v>
      </c>
      <c r="C37" s="16"/>
      <c r="E37" s="18">
        <v>9.7799999999999994</v>
      </c>
      <c r="F37" s="18">
        <v>0.5</v>
      </c>
      <c r="G37" s="18">
        <v>2</v>
      </c>
      <c r="H37" s="18">
        <v>2.02</v>
      </c>
      <c r="I37" s="17">
        <v>10.31</v>
      </c>
      <c r="J37" s="11"/>
      <c r="K37" s="11" t="s">
        <v>40</v>
      </c>
      <c r="L37" s="24"/>
    </row>
    <row r="38" spans="1:12" s="6" customFormat="1" ht="18" customHeight="1" x14ac:dyDescent="0.5">
      <c r="B38" s="6" t="s">
        <v>39</v>
      </c>
      <c r="C38" s="16"/>
      <c r="E38" s="12" t="s">
        <v>7</v>
      </c>
      <c r="F38" s="12" t="s">
        <v>7</v>
      </c>
      <c r="G38" s="12" t="s">
        <v>7</v>
      </c>
      <c r="H38" s="25">
        <v>0.11</v>
      </c>
      <c r="I38" s="17">
        <v>2.6</v>
      </c>
      <c r="J38" s="11"/>
      <c r="K38" s="11" t="s">
        <v>38</v>
      </c>
      <c r="L38" s="24"/>
    </row>
    <row r="39" spans="1:12" s="6" customFormat="1" ht="18" customHeight="1" x14ac:dyDescent="0.5">
      <c r="B39" s="6" t="s">
        <v>37</v>
      </c>
      <c r="C39" s="16"/>
      <c r="D39" s="15"/>
      <c r="E39" s="26">
        <v>0.8</v>
      </c>
      <c r="F39" s="12" t="s">
        <v>7</v>
      </c>
      <c r="G39" s="12" t="s">
        <v>7</v>
      </c>
      <c r="H39" s="12" t="s">
        <v>7</v>
      </c>
      <c r="I39" s="17">
        <v>1.06</v>
      </c>
      <c r="J39" s="11"/>
      <c r="K39" s="11" t="s">
        <v>36</v>
      </c>
      <c r="L39" s="24"/>
    </row>
    <row r="40" spans="1:12" s="6" customFormat="1" ht="18" customHeight="1" x14ac:dyDescent="0.5">
      <c r="B40" s="6" t="s">
        <v>35</v>
      </c>
      <c r="C40" s="16"/>
      <c r="E40" s="25">
        <v>0.08</v>
      </c>
      <c r="F40" s="12" t="s">
        <v>7</v>
      </c>
      <c r="G40" s="12" t="s">
        <v>7</v>
      </c>
      <c r="H40" s="12" t="s">
        <v>7</v>
      </c>
      <c r="I40" s="12" t="s">
        <v>7</v>
      </c>
      <c r="J40" s="11"/>
      <c r="K40" s="11" t="s">
        <v>34</v>
      </c>
      <c r="L40" s="24"/>
    </row>
    <row r="41" spans="1:12" s="6" customFormat="1" ht="18" customHeight="1" x14ac:dyDescent="0.5">
      <c r="B41" s="6" t="s">
        <v>33</v>
      </c>
      <c r="C41" s="16"/>
      <c r="E41" s="18">
        <v>0.61</v>
      </c>
      <c r="F41" s="18">
        <v>67.400000000000006</v>
      </c>
      <c r="G41" s="18">
        <v>28.8</v>
      </c>
      <c r="H41" s="18">
        <v>20.04</v>
      </c>
      <c r="I41" s="17">
        <v>0.31</v>
      </c>
      <c r="J41" s="11"/>
      <c r="K41" s="11" t="s">
        <v>32</v>
      </c>
    </row>
    <row r="42" spans="1:12" s="6" customFormat="1" ht="18" customHeight="1" x14ac:dyDescent="0.5">
      <c r="B42" s="6" t="s">
        <v>31</v>
      </c>
      <c r="C42" s="16"/>
      <c r="E42" s="18">
        <v>0.32</v>
      </c>
      <c r="F42" s="18">
        <v>2</v>
      </c>
      <c r="G42" s="18">
        <v>5.0999999999999996</v>
      </c>
      <c r="H42" s="18">
        <v>2.91</v>
      </c>
      <c r="I42" s="17">
        <v>0.35</v>
      </c>
      <c r="J42" s="11"/>
      <c r="K42" s="11" t="s">
        <v>30</v>
      </c>
    </row>
    <row r="43" spans="1:12" s="6" customFormat="1" ht="18" customHeight="1" x14ac:dyDescent="0.5">
      <c r="B43" s="6" t="s">
        <v>8</v>
      </c>
      <c r="C43" s="16"/>
      <c r="E43" s="12" t="s">
        <v>7</v>
      </c>
      <c r="F43" s="12" t="s">
        <v>7</v>
      </c>
      <c r="G43" s="13">
        <v>0.1</v>
      </c>
      <c r="H43" s="12" t="s">
        <v>7</v>
      </c>
      <c r="I43" s="12" t="s">
        <v>7</v>
      </c>
      <c r="J43" s="11"/>
      <c r="K43" s="11" t="s">
        <v>29</v>
      </c>
    </row>
    <row r="44" spans="1:12" s="19" customFormat="1" ht="18" customHeight="1" x14ac:dyDescent="0.5">
      <c r="A44" s="19" t="s">
        <v>28</v>
      </c>
      <c r="C44" s="23"/>
      <c r="E44" s="22">
        <v>100</v>
      </c>
      <c r="F44" s="22">
        <v>100</v>
      </c>
      <c r="G44" s="21">
        <v>100</v>
      </c>
      <c r="H44" s="22">
        <v>100</v>
      </c>
      <c r="I44" s="21">
        <f>SUM(I45:I48)</f>
        <v>99.999999999999986</v>
      </c>
      <c r="J44" s="20" t="s">
        <v>27</v>
      </c>
      <c r="K44" s="20"/>
    </row>
    <row r="45" spans="1:12" s="19" customFormat="1" ht="18" customHeight="1" x14ac:dyDescent="0.5">
      <c r="B45" s="6" t="s">
        <v>26</v>
      </c>
      <c r="C45" s="3"/>
      <c r="E45" s="12" t="s">
        <v>7</v>
      </c>
      <c r="F45" s="12" t="s">
        <v>7</v>
      </c>
      <c r="G45" s="12" t="s">
        <v>7</v>
      </c>
      <c r="H45" s="12" t="s">
        <v>7</v>
      </c>
      <c r="I45" s="17">
        <v>0.32</v>
      </c>
      <c r="J45" s="20"/>
      <c r="K45" s="11" t="s">
        <v>25</v>
      </c>
    </row>
    <row r="46" spans="1:12" s="6" customFormat="1" ht="18" customHeight="1" x14ac:dyDescent="0.5">
      <c r="B46" s="6" t="s">
        <v>24</v>
      </c>
      <c r="C46" s="3"/>
      <c r="E46" s="18">
        <v>8.6199999999999992</v>
      </c>
      <c r="F46" s="18">
        <v>10</v>
      </c>
      <c r="G46" s="17">
        <v>16.399999999999999</v>
      </c>
      <c r="H46" s="18">
        <v>19.64</v>
      </c>
      <c r="I46" s="17">
        <v>19.98</v>
      </c>
      <c r="J46" s="11"/>
      <c r="K46" s="11" t="s">
        <v>23</v>
      </c>
    </row>
    <row r="47" spans="1:12" s="6" customFormat="1" ht="18" customHeight="1" x14ac:dyDescent="0.5">
      <c r="B47" s="6" t="s">
        <v>22</v>
      </c>
      <c r="C47" s="3"/>
      <c r="E47" s="18">
        <v>89.16</v>
      </c>
      <c r="F47" s="18">
        <v>86.3</v>
      </c>
      <c r="G47" s="17">
        <v>77.5</v>
      </c>
      <c r="H47" s="18">
        <v>70.790000000000006</v>
      </c>
      <c r="I47" s="17">
        <v>70.709999999999994</v>
      </c>
      <c r="J47" s="11"/>
      <c r="K47" s="11" t="s">
        <v>21</v>
      </c>
    </row>
    <row r="48" spans="1:12" s="6" customFormat="1" ht="18" customHeight="1" x14ac:dyDescent="0.5">
      <c r="B48" s="6" t="s">
        <v>20</v>
      </c>
      <c r="C48" s="3"/>
      <c r="E48" s="17">
        <v>2.2200000000000002</v>
      </c>
      <c r="F48" s="17">
        <v>3.7</v>
      </c>
      <c r="G48" s="17">
        <v>6.1</v>
      </c>
      <c r="H48" s="18">
        <v>9.57</v>
      </c>
      <c r="I48" s="17">
        <v>8.99</v>
      </c>
      <c r="J48" s="11"/>
      <c r="K48" s="11" t="s">
        <v>19</v>
      </c>
    </row>
    <row r="49" spans="1:11" s="19" customFormat="1" ht="18" customHeight="1" x14ac:dyDescent="0.5">
      <c r="A49" s="19" t="s">
        <v>18</v>
      </c>
      <c r="C49" s="23"/>
      <c r="E49" s="21">
        <v>100</v>
      </c>
      <c r="F49" s="21">
        <v>100</v>
      </c>
      <c r="G49" s="21">
        <v>100</v>
      </c>
      <c r="H49" s="22">
        <v>100.00000000000001</v>
      </c>
      <c r="I49" s="21">
        <f>SUM(I50:I55)</f>
        <v>100</v>
      </c>
      <c r="J49" s="20" t="s">
        <v>17</v>
      </c>
      <c r="K49" s="20"/>
    </row>
    <row r="50" spans="1:11" s="6" customFormat="1" ht="18" customHeight="1" x14ac:dyDescent="0.5">
      <c r="B50" s="6" t="s">
        <v>16</v>
      </c>
      <c r="C50" s="16"/>
      <c r="E50" s="17">
        <v>30.41</v>
      </c>
      <c r="F50" s="17">
        <v>29.6</v>
      </c>
      <c r="G50" s="17">
        <v>46.5</v>
      </c>
      <c r="H50" s="18">
        <v>32.29</v>
      </c>
      <c r="I50" s="17">
        <v>22.84</v>
      </c>
      <c r="J50" s="11"/>
      <c r="K50" s="11" t="s">
        <v>15</v>
      </c>
    </row>
    <row r="51" spans="1:11" s="6" customFormat="1" ht="18" customHeight="1" x14ac:dyDescent="0.5">
      <c r="B51" s="6" t="s">
        <v>14</v>
      </c>
      <c r="C51" s="16"/>
      <c r="E51" s="17">
        <v>32.83</v>
      </c>
      <c r="F51" s="17">
        <v>33.9</v>
      </c>
      <c r="G51" s="17">
        <v>13.8</v>
      </c>
      <c r="H51" s="18">
        <v>22.43</v>
      </c>
      <c r="I51" s="17">
        <v>22.33</v>
      </c>
      <c r="J51" s="11"/>
      <c r="K51" s="11" t="s">
        <v>13</v>
      </c>
    </row>
    <row r="52" spans="1:11" s="6" customFormat="1" ht="18" customHeight="1" x14ac:dyDescent="0.5">
      <c r="B52" s="6" t="s">
        <v>12</v>
      </c>
      <c r="C52" s="16"/>
      <c r="E52" s="17">
        <v>33.68</v>
      </c>
      <c r="F52" s="17">
        <v>34.200000000000003</v>
      </c>
      <c r="G52" s="17">
        <v>36.799999999999997</v>
      </c>
      <c r="H52" s="18">
        <v>43.65</v>
      </c>
      <c r="I52" s="17">
        <v>49.19</v>
      </c>
      <c r="J52" s="11"/>
      <c r="K52" s="11" t="s">
        <v>11</v>
      </c>
    </row>
    <row r="53" spans="1:11" s="6" customFormat="1" ht="18" customHeight="1" x14ac:dyDescent="0.5">
      <c r="B53" s="6" t="s">
        <v>10</v>
      </c>
      <c r="C53" s="16"/>
      <c r="E53" s="17">
        <v>0.57999999999999996</v>
      </c>
      <c r="F53" s="17">
        <v>1.1000000000000001</v>
      </c>
      <c r="G53" s="17">
        <v>2</v>
      </c>
      <c r="H53" s="18">
        <v>0.87</v>
      </c>
      <c r="I53" s="17">
        <v>3.59</v>
      </c>
      <c r="J53" s="11"/>
      <c r="K53" s="11" t="s">
        <v>9</v>
      </c>
    </row>
    <row r="54" spans="1:11" s="6" customFormat="1" ht="18" customHeight="1" x14ac:dyDescent="0.5">
      <c r="B54" s="6" t="s">
        <v>8</v>
      </c>
      <c r="C54" s="16"/>
      <c r="D54" s="15"/>
      <c r="E54" s="14">
        <v>1.4300000000000002</v>
      </c>
      <c r="F54" s="13">
        <v>0.1</v>
      </c>
      <c r="G54" s="12" t="s">
        <v>7</v>
      </c>
      <c r="H54" s="12" t="s">
        <v>7</v>
      </c>
      <c r="I54" s="12" t="s">
        <v>7</v>
      </c>
      <c r="J54" s="11"/>
      <c r="K54" s="11" t="s">
        <v>6</v>
      </c>
    </row>
    <row r="55" spans="1:11" s="6" customFormat="1" ht="18" customHeight="1" x14ac:dyDescent="0.5">
      <c r="A55" s="7"/>
      <c r="B55" s="7" t="s">
        <v>5</v>
      </c>
      <c r="C55" s="10"/>
      <c r="D55" s="7"/>
      <c r="E55" s="8">
        <v>1.07</v>
      </c>
      <c r="F55" s="8">
        <v>1.1000000000000001</v>
      </c>
      <c r="G55" s="8">
        <v>0.8</v>
      </c>
      <c r="H55" s="9">
        <v>0.76</v>
      </c>
      <c r="I55" s="8">
        <v>2.0499999999999998</v>
      </c>
      <c r="J55" s="7"/>
      <c r="K55" s="7" t="s">
        <v>4</v>
      </c>
    </row>
    <row r="56" spans="1:11" s="3" customFormat="1" ht="18.75" customHeight="1" x14ac:dyDescent="0.25">
      <c r="A56" s="5" t="s">
        <v>3</v>
      </c>
      <c r="B56" s="5"/>
      <c r="C56" s="4" t="s">
        <v>2</v>
      </c>
    </row>
    <row r="57" spans="1:11" s="3" customFormat="1" ht="17.25" customHeight="1" x14ac:dyDescent="0.25">
      <c r="A57" s="5" t="s">
        <v>1</v>
      </c>
      <c r="B57" s="5"/>
      <c r="C57" s="4" t="s">
        <v>0</v>
      </c>
    </row>
    <row r="58" spans="1:11" ht="20.100000000000001" customHeight="1" x14ac:dyDescent="0.3"/>
    <row r="59" spans="1:11" ht="20.100000000000001" customHeight="1" x14ac:dyDescent="0.3"/>
    <row r="60" spans="1:11" ht="24" customHeight="1" x14ac:dyDescent="0.3"/>
    <row r="61" spans="1:11" ht="24" customHeight="1" x14ac:dyDescent="0.3"/>
    <row r="62" spans="1:11" ht="24" customHeight="1" x14ac:dyDescent="0.3"/>
    <row r="63" spans="1:11" ht="24" customHeight="1" x14ac:dyDescent="0.3"/>
    <row r="64" spans="1:11" ht="24" customHeight="1" x14ac:dyDescent="0.3"/>
  </sheetData>
  <mergeCells count="12">
    <mergeCell ref="A1:B1"/>
    <mergeCell ref="A2:B2"/>
    <mergeCell ref="A3:D4"/>
    <mergeCell ref="J3:K4"/>
    <mergeCell ref="A5:D5"/>
    <mergeCell ref="J5:K5"/>
    <mergeCell ref="A57:B57"/>
    <mergeCell ref="A30:B30"/>
    <mergeCell ref="A31:B31"/>
    <mergeCell ref="A32:D33"/>
    <mergeCell ref="J32:K33"/>
    <mergeCell ref="A56:B5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T-1.12</vt:lpstr>
      <vt:lpstr>'T-1.12'!Print_Area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2018-05-23T08:06:30Z</dcterms:created>
  <dcterms:modified xsi:type="dcterms:W3CDTF">2018-05-23T08:07:02Z</dcterms:modified>
</cp:coreProperties>
</file>