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F20" i="1"/>
  <c r="E20" i="1"/>
  <c r="I19" i="1"/>
  <c r="H19" i="1"/>
  <c r="F19" i="1" s="1"/>
  <c r="G19" i="1"/>
  <c r="E19" i="1" s="1"/>
  <c r="F18" i="1"/>
  <c r="E18" i="1"/>
  <c r="L17" i="1"/>
  <c r="J17" i="1"/>
  <c r="I17" i="1"/>
  <c r="E17" i="1"/>
  <c r="F15" i="1"/>
  <c r="E15" i="1"/>
  <c r="F14" i="1"/>
  <c r="E14" i="1"/>
  <c r="F13" i="1"/>
  <c r="E13" i="1"/>
  <c r="F12" i="1"/>
  <c r="E12" i="1"/>
  <c r="N11" i="1"/>
  <c r="N10" i="1" s="1"/>
  <c r="M11" i="1"/>
  <c r="M10" i="1" s="1"/>
  <c r="L11" i="1"/>
  <c r="L10" i="1" s="1"/>
  <c r="K11" i="1"/>
  <c r="J11" i="1"/>
  <c r="J10" i="1" s="1"/>
  <c r="I11" i="1"/>
  <c r="I10" i="1" s="1"/>
  <c r="H11" i="1"/>
  <c r="G11" i="1"/>
  <c r="K10" i="1"/>
  <c r="G10" i="1" l="1"/>
  <c r="F17" i="1"/>
  <c r="H10" i="1"/>
  <c r="E11" i="1"/>
  <c r="E10" i="1" s="1"/>
  <c r="F11" i="1"/>
  <c r="F10" i="1" s="1"/>
</calcChain>
</file>

<file path=xl/sharedStrings.xml><?xml version="1.0" encoding="utf-8"?>
<sst xmlns="http://schemas.openxmlformats.org/spreadsheetml/2006/main" count="77" uniqueCount="60">
  <si>
    <t xml:space="preserve">Table </t>
  </si>
  <si>
    <t>รวม</t>
  </si>
  <si>
    <t>Total</t>
  </si>
  <si>
    <t>รวมยอด</t>
  </si>
  <si>
    <t>ตาราง</t>
  </si>
  <si>
    <t>ชาย</t>
  </si>
  <si>
    <t>หญิง</t>
  </si>
  <si>
    <t>Male</t>
  </si>
  <si>
    <t>Female</t>
  </si>
  <si>
    <t xml:space="preserve">     ที่มา: </t>
  </si>
  <si>
    <t xml:space="preserve">Source:  </t>
  </si>
  <si>
    <t>1. สำนักงานเขตพื้นที่การศึกษาประถมศึกษาจังหวัดเลย เขต 1, 2, 3</t>
  </si>
  <si>
    <t xml:space="preserve">1. Loei  Primary Educational Service Area Office, Area 1, 2, 3 </t>
  </si>
  <si>
    <t xml:space="preserve">2. สำนักงานเขตพื้นที่การศึกษามัธยมศึกษา เขต 19  จังหวัดเลย </t>
  </si>
  <si>
    <t xml:space="preserve">2. Loei Secondary Educational Service Area Office, Area 19 </t>
  </si>
  <si>
    <t>สังกัด</t>
  </si>
  <si>
    <t>Jurisdiction</t>
  </si>
  <si>
    <t>สำนักงานคณะกรรมการการอาชีวศึกษา</t>
  </si>
  <si>
    <t>Office of the Vocational Education Commission</t>
  </si>
  <si>
    <t>วิทยาลัยเทคนิคเลย</t>
  </si>
  <si>
    <t>Loei Technical College</t>
  </si>
  <si>
    <t>วิทยาลัยอาชีวศึกษาเลย</t>
  </si>
  <si>
    <t>Loei Vocational College</t>
  </si>
  <si>
    <t>วิทยาลัยการอาชีพวังสะพุง</t>
  </si>
  <si>
    <t>Wangsaphung Industrial and Community College</t>
  </si>
  <si>
    <t>วิทยาลัยการอาชีพด่านซ้าย</t>
  </si>
  <si>
    <t>Dan Sai Industrial and Community College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</si>
  <si>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</si>
  <si>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</si>
  <si>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</si>
  <si>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</si>
  <si>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มหาวิทยาลัยราชภัฏ</t>
  </si>
  <si>
    <t>Rajaphat University</t>
  </si>
  <si>
    <t>สถาบันอุดมศึกษาของเอกชน</t>
  </si>
  <si>
    <t xml:space="preserve">Private Institutions </t>
  </si>
  <si>
    <t>โรงเรียนเทคโนโลยีเลยบริหารธุรกิจ</t>
  </si>
  <si>
    <t>Loei Technological College</t>
  </si>
  <si>
    <t>มหาวิทยาลัยสงฆ์</t>
  </si>
  <si>
    <t>Buddhist University</t>
  </si>
  <si>
    <t>วิทยาลัยสงฆ์</t>
  </si>
  <si>
    <t>Buddhist college</t>
  </si>
  <si>
    <t>อื่น ๆ</t>
  </si>
  <si>
    <t>Other</t>
  </si>
  <si>
    <t xml:space="preserve">            3. สำนักงานคณะกรรมการการอุดมศึกษา  </t>
  </si>
  <si>
    <t>3. Office of the Higher Education Commission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</si>
  <si>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</si>
  <si>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</si>
  <si>
    <t xml:space="preserve">วุฒิการศึกษา   Qualification 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</si>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</sst>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-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1" xfId="0" applyFont="1" applyBorder="1"/>
    <xf numFmtId="0" fontId="5" fillId="0" borderId="0" xfId="0" applyFont="1"/>
    <xf numFmtId="0" fontId="3" fillId="0" borderId="0" xfId="0" applyFont="1" applyAlignment="1"/>
    <xf numFmtId="0" fontId="3" fillId="0" borderId="0" xfId="0" applyFont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4" fillId="0" borderId="0" xfId="0" applyFont="1"/>
    <xf numFmtId="0" fontId="4" fillId="0" borderId="0" xfId="0" applyFont="1" applyBorder="1"/>
    <xf numFmtId="0" fontId="3" fillId="0" borderId="3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3" fillId="0" borderId="8" xfId="0" applyFont="1" applyBorder="1" applyAlignment="1"/>
    <xf numFmtId="0" fontId="3" fillId="2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5" fillId="0" borderId="0" xfId="0" applyFont="1" applyBorder="1" applyAlignment="1"/>
    <xf numFmtId="0" fontId="4" fillId="2" borderId="9" xfId="0" applyFont="1" applyFill="1" applyBorder="1" applyAlignment="1">
      <alignment horizontal="left"/>
    </xf>
    <xf numFmtId="0" fontId="4" fillId="0" borderId="9" xfId="0" applyFont="1" applyBorder="1" applyAlignment="1"/>
    <xf numFmtId="0" fontId="4" fillId="2" borderId="9" xfId="0" applyFont="1" applyFill="1" applyBorder="1" applyAlignment="1"/>
    <xf numFmtId="0" fontId="4" fillId="0" borderId="0" xfId="0" applyFont="1" applyBorder="1" applyAlignment="1"/>
    <xf numFmtId="0" fontId="3" fillId="2" borderId="9" xfId="0" applyFont="1" applyFill="1" applyBorder="1" applyAlignment="1"/>
    <xf numFmtId="0" fontId="4" fillId="2" borderId="10" xfId="0" applyFont="1" applyFill="1" applyBorder="1" applyAlignment="1"/>
    <xf numFmtId="0" fontId="5" fillId="2" borderId="9" xfId="0" applyFont="1" applyFill="1" applyBorder="1" applyAlignment="1"/>
    <xf numFmtId="0" fontId="5" fillId="0" borderId="9" xfId="0" applyFont="1" applyBorder="1" applyAlignment="1"/>
    <xf numFmtId="0" fontId="6" fillId="0" borderId="9" xfId="0" applyFont="1" applyBorder="1" applyAlignment="1"/>
    <xf numFmtId="0" fontId="4" fillId="0" borderId="0" xfId="0" applyFont="1" applyAlignment="1"/>
    <xf numFmtId="0" fontId="3" fillId="0" borderId="14" xfId="0" applyFont="1" applyBorder="1"/>
    <xf numFmtId="0" fontId="3" fillId="0" borderId="12" xfId="0" applyFont="1" applyBorder="1"/>
    <xf numFmtId="0" fontId="3" fillId="0" borderId="0" xfId="0" quotePrefix="1" applyFont="1" applyBorder="1"/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4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 shrinkToFit="1"/>
    </xf>
    <xf numFmtId="3" fontId="4" fillId="2" borderId="8" xfId="0" applyNumberFormat="1" applyFont="1" applyFill="1" applyBorder="1" applyAlignment="1">
      <alignment horizontal="right" indent="1"/>
    </xf>
    <xf numFmtId="3" fontId="3" fillId="2" borderId="8" xfId="0" applyNumberFormat="1" applyFont="1" applyFill="1" applyBorder="1" applyAlignment="1">
      <alignment horizontal="right" indent="1"/>
    </xf>
    <xf numFmtId="3" fontId="3" fillId="2" borderId="10" xfId="0" applyNumberFormat="1" applyFont="1" applyFill="1" applyBorder="1" applyAlignment="1">
      <alignment horizontal="right" vertical="center" indent="1"/>
    </xf>
    <xf numFmtId="3" fontId="3" fillId="2" borderId="9" xfId="0" applyNumberFormat="1" applyFont="1" applyFill="1" applyBorder="1" applyAlignment="1">
      <alignment horizontal="right" vertical="center" indent="1"/>
    </xf>
    <xf numFmtId="3" fontId="3" fillId="2" borderId="8" xfId="0" applyNumberFormat="1" applyFont="1" applyFill="1" applyBorder="1" applyAlignment="1">
      <alignment horizontal="right" vertical="center" indent="1"/>
    </xf>
    <xf numFmtId="187" fontId="3" fillId="2" borderId="8" xfId="0" quotePrefix="1" applyNumberFormat="1" applyFont="1" applyFill="1" applyBorder="1" applyAlignment="1">
      <alignment horizontal="right" vertical="center" indent="1"/>
    </xf>
    <xf numFmtId="3" fontId="3" fillId="2" borderId="8" xfId="0" quotePrefix="1" applyNumberFormat="1" applyFont="1" applyFill="1" applyBorder="1" applyAlignment="1">
      <alignment horizontal="right" vertical="center" indent="1"/>
    </xf>
    <xf numFmtId="187" fontId="3" fillId="2" borderId="10" xfId="0" quotePrefix="1" applyNumberFormat="1" applyFont="1" applyFill="1" applyBorder="1" applyAlignment="1">
      <alignment horizontal="right" vertical="center" indent="1"/>
    </xf>
    <xf numFmtId="0" fontId="3" fillId="2" borderId="13" xfId="0" quotePrefix="1" applyFont="1" applyFill="1" applyBorder="1" applyAlignment="1">
      <alignment horizontal="right" indent="1"/>
    </xf>
    <xf numFmtId="0" fontId="3" fillId="2" borderId="13" xfId="0" applyFont="1" applyFill="1" applyBorder="1" applyAlignment="1">
      <alignment horizontal="right" indent="1"/>
    </xf>
    <xf numFmtId="0" fontId="3" fillId="2" borderId="14" xfId="0" applyFont="1" applyFill="1" applyBorder="1" applyAlignment="1">
      <alignment horizontal="right" indent="1"/>
    </xf>
    <xf numFmtId="0" fontId="3" fillId="2" borderId="12" xfId="0" applyFont="1" applyFill="1" applyBorder="1" applyAlignment="1">
      <alignment horizontal="right" inden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/>
    <xf numFmtId="3" fontId="4" fillId="2" borderId="8" xfId="0" applyNumberFormat="1" applyFont="1" applyFill="1" applyBorder="1" applyAlignment="1">
      <alignment horizontal="right" vertical="center" indent="1"/>
    </xf>
    <xf numFmtId="187" fontId="4" fillId="2" borderId="8" xfId="0" quotePrefix="1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A4" zoomScale="70" zoomScaleNormal="70" workbookViewId="0">
      <selection activeCell="T22" sqref="T22"/>
    </sheetView>
  </sheetViews>
  <sheetFormatPr defaultColWidth="11.375" defaultRowHeight="21.75" x14ac:dyDescent="0.5"/>
  <cols>
    <col min="1" max="1" width="1.75" style="6" customWidth="1"/>
    <col min="2" max="2" width="7.125" style="6" customWidth="1"/>
    <col min="3" max="3" width="5.875" style="6" customWidth="1"/>
    <col min="4" max="4" width="25.125" style="6" customWidth="1"/>
    <col min="5" max="14" width="8" style="6" customWidth="1"/>
    <col min="15" max="15" width="1.25" style="6" customWidth="1"/>
    <col min="16" max="16" width="36.125" style="6" customWidth="1"/>
    <col min="17" max="17" width="5.375" style="6" customWidth="1"/>
    <col min="18" max="249" width="11.375" style="6"/>
    <col min="250" max="250" width="2.125" style="6" customWidth="1"/>
    <col min="251" max="251" width="7.125" style="6" customWidth="1"/>
    <col min="252" max="252" width="7" style="6" customWidth="1"/>
    <col min="253" max="253" width="17.125" style="6" customWidth="1"/>
    <col min="254" max="263" width="10.5" style="6" customWidth="1"/>
    <col min="264" max="264" width="1.25" style="6" customWidth="1"/>
    <col min="265" max="265" width="39.25" style="6" customWidth="1"/>
    <col min="266" max="266" width="2.875" style="6" customWidth="1"/>
    <col min="267" max="267" width="5.125" style="6" customWidth="1"/>
    <col min="268" max="505" width="11.375" style="6"/>
    <col min="506" max="506" width="2.125" style="6" customWidth="1"/>
    <col min="507" max="507" width="7.125" style="6" customWidth="1"/>
    <col min="508" max="508" width="7" style="6" customWidth="1"/>
    <col min="509" max="509" width="17.125" style="6" customWidth="1"/>
    <col min="510" max="519" width="10.5" style="6" customWidth="1"/>
    <col min="520" max="520" width="1.25" style="6" customWidth="1"/>
    <col min="521" max="521" width="39.25" style="6" customWidth="1"/>
    <col min="522" max="522" width="2.875" style="6" customWidth="1"/>
    <col min="523" max="523" width="5.125" style="6" customWidth="1"/>
    <col min="524" max="761" width="11.375" style="6"/>
    <col min="762" max="762" width="2.125" style="6" customWidth="1"/>
    <col min="763" max="763" width="7.125" style="6" customWidth="1"/>
    <col min="764" max="764" width="7" style="6" customWidth="1"/>
    <col min="765" max="765" width="17.125" style="6" customWidth="1"/>
    <col min="766" max="775" width="10.5" style="6" customWidth="1"/>
    <col min="776" max="776" width="1.25" style="6" customWidth="1"/>
    <col min="777" max="777" width="39.25" style="6" customWidth="1"/>
    <col min="778" max="778" width="2.875" style="6" customWidth="1"/>
    <col min="779" max="779" width="5.125" style="6" customWidth="1"/>
    <col min="780" max="1017" width="11.375" style="6"/>
    <col min="1018" max="1018" width="2.125" style="6" customWidth="1"/>
    <col min="1019" max="1019" width="7.125" style="6" customWidth="1"/>
    <col min="1020" max="1020" width="7" style="6" customWidth="1"/>
    <col min="1021" max="1021" width="17.125" style="6" customWidth="1"/>
    <col min="1022" max="1031" width="10.5" style="6" customWidth="1"/>
    <col min="1032" max="1032" width="1.25" style="6" customWidth="1"/>
    <col min="1033" max="1033" width="39.25" style="6" customWidth="1"/>
    <col min="1034" max="1034" width="2.875" style="6" customWidth="1"/>
    <col min="1035" max="1035" width="5.125" style="6" customWidth="1"/>
    <col min="1036" max="1273" width="11.375" style="6"/>
    <col min="1274" max="1274" width="2.125" style="6" customWidth="1"/>
    <col min="1275" max="1275" width="7.125" style="6" customWidth="1"/>
    <col min="1276" max="1276" width="7" style="6" customWidth="1"/>
    <col min="1277" max="1277" width="17.125" style="6" customWidth="1"/>
    <col min="1278" max="1287" width="10.5" style="6" customWidth="1"/>
    <col min="1288" max="1288" width="1.25" style="6" customWidth="1"/>
    <col min="1289" max="1289" width="39.25" style="6" customWidth="1"/>
    <col min="1290" max="1290" width="2.875" style="6" customWidth="1"/>
    <col min="1291" max="1291" width="5.125" style="6" customWidth="1"/>
    <col min="1292" max="1529" width="11.375" style="6"/>
    <col min="1530" max="1530" width="2.125" style="6" customWidth="1"/>
    <col min="1531" max="1531" width="7.125" style="6" customWidth="1"/>
    <col min="1532" max="1532" width="7" style="6" customWidth="1"/>
    <col min="1533" max="1533" width="17.125" style="6" customWidth="1"/>
    <col min="1534" max="1543" width="10.5" style="6" customWidth="1"/>
    <col min="1544" max="1544" width="1.25" style="6" customWidth="1"/>
    <col min="1545" max="1545" width="39.25" style="6" customWidth="1"/>
    <col min="1546" max="1546" width="2.875" style="6" customWidth="1"/>
    <col min="1547" max="1547" width="5.125" style="6" customWidth="1"/>
    <col min="1548" max="1785" width="11.375" style="6"/>
    <col min="1786" max="1786" width="2.125" style="6" customWidth="1"/>
    <col min="1787" max="1787" width="7.125" style="6" customWidth="1"/>
    <col min="1788" max="1788" width="7" style="6" customWidth="1"/>
    <col min="1789" max="1789" width="17.125" style="6" customWidth="1"/>
    <col min="1790" max="1799" width="10.5" style="6" customWidth="1"/>
    <col min="1800" max="1800" width="1.25" style="6" customWidth="1"/>
    <col min="1801" max="1801" width="39.25" style="6" customWidth="1"/>
    <col min="1802" max="1802" width="2.875" style="6" customWidth="1"/>
    <col min="1803" max="1803" width="5.125" style="6" customWidth="1"/>
    <col min="1804" max="2041" width="11.375" style="6"/>
    <col min="2042" max="2042" width="2.125" style="6" customWidth="1"/>
    <col min="2043" max="2043" width="7.125" style="6" customWidth="1"/>
    <col min="2044" max="2044" width="7" style="6" customWidth="1"/>
    <col min="2045" max="2045" width="17.125" style="6" customWidth="1"/>
    <col min="2046" max="2055" width="10.5" style="6" customWidth="1"/>
    <col min="2056" max="2056" width="1.25" style="6" customWidth="1"/>
    <col min="2057" max="2057" width="39.25" style="6" customWidth="1"/>
    <col min="2058" max="2058" width="2.875" style="6" customWidth="1"/>
    <col min="2059" max="2059" width="5.125" style="6" customWidth="1"/>
    <col min="2060" max="2297" width="11.375" style="6"/>
    <col min="2298" max="2298" width="2.125" style="6" customWidth="1"/>
    <col min="2299" max="2299" width="7.125" style="6" customWidth="1"/>
    <col min="2300" max="2300" width="7" style="6" customWidth="1"/>
    <col min="2301" max="2301" width="17.125" style="6" customWidth="1"/>
    <col min="2302" max="2311" width="10.5" style="6" customWidth="1"/>
    <col min="2312" max="2312" width="1.25" style="6" customWidth="1"/>
    <col min="2313" max="2313" width="39.25" style="6" customWidth="1"/>
    <col min="2314" max="2314" width="2.875" style="6" customWidth="1"/>
    <col min="2315" max="2315" width="5.125" style="6" customWidth="1"/>
    <col min="2316" max="2553" width="11.375" style="6"/>
    <col min="2554" max="2554" width="2.125" style="6" customWidth="1"/>
    <col min="2555" max="2555" width="7.125" style="6" customWidth="1"/>
    <col min="2556" max="2556" width="7" style="6" customWidth="1"/>
    <col min="2557" max="2557" width="17.125" style="6" customWidth="1"/>
    <col min="2558" max="2567" width="10.5" style="6" customWidth="1"/>
    <col min="2568" max="2568" width="1.25" style="6" customWidth="1"/>
    <col min="2569" max="2569" width="39.25" style="6" customWidth="1"/>
    <col min="2570" max="2570" width="2.875" style="6" customWidth="1"/>
    <col min="2571" max="2571" width="5.125" style="6" customWidth="1"/>
    <col min="2572" max="2809" width="11.375" style="6"/>
    <col min="2810" max="2810" width="2.125" style="6" customWidth="1"/>
    <col min="2811" max="2811" width="7.125" style="6" customWidth="1"/>
    <col min="2812" max="2812" width="7" style="6" customWidth="1"/>
    <col min="2813" max="2813" width="17.125" style="6" customWidth="1"/>
    <col min="2814" max="2823" width="10.5" style="6" customWidth="1"/>
    <col min="2824" max="2824" width="1.25" style="6" customWidth="1"/>
    <col min="2825" max="2825" width="39.25" style="6" customWidth="1"/>
    <col min="2826" max="2826" width="2.875" style="6" customWidth="1"/>
    <col min="2827" max="2827" width="5.125" style="6" customWidth="1"/>
    <col min="2828" max="3065" width="11.375" style="6"/>
    <col min="3066" max="3066" width="2.125" style="6" customWidth="1"/>
    <col min="3067" max="3067" width="7.125" style="6" customWidth="1"/>
    <col min="3068" max="3068" width="7" style="6" customWidth="1"/>
    <col min="3069" max="3069" width="17.125" style="6" customWidth="1"/>
    <col min="3070" max="3079" width="10.5" style="6" customWidth="1"/>
    <col min="3080" max="3080" width="1.25" style="6" customWidth="1"/>
    <col min="3081" max="3081" width="39.25" style="6" customWidth="1"/>
    <col min="3082" max="3082" width="2.875" style="6" customWidth="1"/>
    <col min="3083" max="3083" width="5.125" style="6" customWidth="1"/>
    <col min="3084" max="3321" width="11.375" style="6"/>
    <col min="3322" max="3322" width="2.125" style="6" customWidth="1"/>
    <col min="3323" max="3323" width="7.125" style="6" customWidth="1"/>
    <col min="3324" max="3324" width="7" style="6" customWidth="1"/>
    <col min="3325" max="3325" width="17.125" style="6" customWidth="1"/>
    <col min="3326" max="3335" width="10.5" style="6" customWidth="1"/>
    <col min="3336" max="3336" width="1.25" style="6" customWidth="1"/>
    <col min="3337" max="3337" width="39.25" style="6" customWidth="1"/>
    <col min="3338" max="3338" width="2.875" style="6" customWidth="1"/>
    <col min="3339" max="3339" width="5.125" style="6" customWidth="1"/>
    <col min="3340" max="3577" width="11.375" style="6"/>
    <col min="3578" max="3578" width="2.125" style="6" customWidth="1"/>
    <col min="3579" max="3579" width="7.125" style="6" customWidth="1"/>
    <col min="3580" max="3580" width="7" style="6" customWidth="1"/>
    <col min="3581" max="3581" width="17.125" style="6" customWidth="1"/>
    <col min="3582" max="3591" width="10.5" style="6" customWidth="1"/>
    <col min="3592" max="3592" width="1.25" style="6" customWidth="1"/>
    <col min="3593" max="3593" width="39.25" style="6" customWidth="1"/>
    <col min="3594" max="3594" width="2.875" style="6" customWidth="1"/>
    <col min="3595" max="3595" width="5.125" style="6" customWidth="1"/>
    <col min="3596" max="3833" width="11.375" style="6"/>
    <col min="3834" max="3834" width="2.125" style="6" customWidth="1"/>
    <col min="3835" max="3835" width="7.125" style="6" customWidth="1"/>
    <col min="3836" max="3836" width="7" style="6" customWidth="1"/>
    <col min="3837" max="3837" width="17.125" style="6" customWidth="1"/>
    <col min="3838" max="3847" width="10.5" style="6" customWidth="1"/>
    <col min="3848" max="3848" width="1.25" style="6" customWidth="1"/>
    <col min="3849" max="3849" width="39.25" style="6" customWidth="1"/>
    <col min="3850" max="3850" width="2.875" style="6" customWidth="1"/>
    <col min="3851" max="3851" width="5.125" style="6" customWidth="1"/>
    <col min="3852" max="4089" width="11.375" style="6"/>
    <col min="4090" max="4090" width="2.125" style="6" customWidth="1"/>
    <col min="4091" max="4091" width="7.125" style="6" customWidth="1"/>
    <col min="4092" max="4092" width="7" style="6" customWidth="1"/>
    <col min="4093" max="4093" width="17.125" style="6" customWidth="1"/>
    <col min="4094" max="4103" width="10.5" style="6" customWidth="1"/>
    <col min="4104" max="4104" width="1.25" style="6" customWidth="1"/>
    <col min="4105" max="4105" width="39.25" style="6" customWidth="1"/>
    <col min="4106" max="4106" width="2.875" style="6" customWidth="1"/>
    <col min="4107" max="4107" width="5.125" style="6" customWidth="1"/>
    <col min="4108" max="4345" width="11.375" style="6"/>
    <col min="4346" max="4346" width="2.125" style="6" customWidth="1"/>
    <col min="4347" max="4347" width="7.125" style="6" customWidth="1"/>
    <col min="4348" max="4348" width="7" style="6" customWidth="1"/>
    <col min="4349" max="4349" width="17.125" style="6" customWidth="1"/>
    <col min="4350" max="4359" width="10.5" style="6" customWidth="1"/>
    <col min="4360" max="4360" width="1.25" style="6" customWidth="1"/>
    <col min="4361" max="4361" width="39.25" style="6" customWidth="1"/>
    <col min="4362" max="4362" width="2.875" style="6" customWidth="1"/>
    <col min="4363" max="4363" width="5.125" style="6" customWidth="1"/>
    <col min="4364" max="4601" width="11.375" style="6"/>
    <col min="4602" max="4602" width="2.125" style="6" customWidth="1"/>
    <col min="4603" max="4603" width="7.125" style="6" customWidth="1"/>
    <col min="4604" max="4604" width="7" style="6" customWidth="1"/>
    <col min="4605" max="4605" width="17.125" style="6" customWidth="1"/>
    <col min="4606" max="4615" width="10.5" style="6" customWidth="1"/>
    <col min="4616" max="4616" width="1.25" style="6" customWidth="1"/>
    <col min="4617" max="4617" width="39.25" style="6" customWidth="1"/>
    <col min="4618" max="4618" width="2.875" style="6" customWidth="1"/>
    <col min="4619" max="4619" width="5.125" style="6" customWidth="1"/>
    <col min="4620" max="4857" width="11.375" style="6"/>
    <col min="4858" max="4858" width="2.125" style="6" customWidth="1"/>
    <col min="4859" max="4859" width="7.125" style="6" customWidth="1"/>
    <col min="4860" max="4860" width="7" style="6" customWidth="1"/>
    <col min="4861" max="4861" width="17.125" style="6" customWidth="1"/>
    <col min="4862" max="4871" width="10.5" style="6" customWidth="1"/>
    <col min="4872" max="4872" width="1.25" style="6" customWidth="1"/>
    <col min="4873" max="4873" width="39.25" style="6" customWidth="1"/>
    <col min="4874" max="4874" width="2.875" style="6" customWidth="1"/>
    <col min="4875" max="4875" width="5.125" style="6" customWidth="1"/>
    <col min="4876" max="5113" width="11.375" style="6"/>
    <col min="5114" max="5114" width="2.125" style="6" customWidth="1"/>
    <col min="5115" max="5115" width="7.125" style="6" customWidth="1"/>
    <col min="5116" max="5116" width="7" style="6" customWidth="1"/>
    <col min="5117" max="5117" width="17.125" style="6" customWidth="1"/>
    <col min="5118" max="5127" width="10.5" style="6" customWidth="1"/>
    <col min="5128" max="5128" width="1.25" style="6" customWidth="1"/>
    <col min="5129" max="5129" width="39.25" style="6" customWidth="1"/>
    <col min="5130" max="5130" width="2.875" style="6" customWidth="1"/>
    <col min="5131" max="5131" width="5.125" style="6" customWidth="1"/>
    <col min="5132" max="5369" width="11.375" style="6"/>
    <col min="5370" max="5370" width="2.125" style="6" customWidth="1"/>
    <col min="5371" max="5371" width="7.125" style="6" customWidth="1"/>
    <col min="5372" max="5372" width="7" style="6" customWidth="1"/>
    <col min="5373" max="5373" width="17.125" style="6" customWidth="1"/>
    <col min="5374" max="5383" width="10.5" style="6" customWidth="1"/>
    <col min="5384" max="5384" width="1.25" style="6" customWidth="1"/>
    <col min="5385" max="5385" width="39.25" style="6" customWidth="1"/>
    <col min="5386" max="5386" width="2.875" style="6" customWidth="1"/>
    <col min="5387" max="5387" width="5.125" style="6" customWidth="1"/>
    <col min="5388" max="5625" width="11.375" style="6"/>
    <col min="5626" max="5626" width="2.125" style="6" customWidth="1"/>
    <col min="5627" max="5627" width="7.125" style="6" customWidth="1"/>
    <col min="5628" max="5628" width="7" style="6" customWidth="1"/>
    <col min="5629" max="5629" width="17.125" style="6" customWidth="1"/>
    <col min="5630" max="5639" width="10.5" style="6" customWidth="1"/>
    <col min="5640" max="5640" width="1.25" style="6" customWidth="1"/>
    <col min="5641" max="5641" width="39.25" style="6" customWidth="1"/>
    <col min="5642" max="5642" width="2.875" style="6" customWidth="1"/>
    <col min="5643" max="5643" width="5.125" style="6" customWidth="1"/>
    <col min="5644" max="5881" width="11.375" style="6"/>
    <col min="5882" max="5882" width="2.125" style="6" customWidth="1"/>
    <col min="5883" max="5883" width="7.125" style="6" customWidth="1"/>
    <col min="5884" max="5884" width="7" style="6" customWidth="1"/>
    <col min="5885" max="5885" width="17.125" style="6" customWidth="1"/>
    <col min="5886" max="5895" width="10.5" style="6" customWidth="1"/>
    <col min="5896" max="5896" width="1.25" style="6" customWidth="1"/>
    <col min="5897" max="5897" width="39.25" style="6" customWidth="1"/>
    <col min="5898" max="5898" width="2.875" style="6" customWidth="1"/>
    <col min="5899" max="5899" width="5.125" style="6" customWidth="1"/>
    <col min="5900" max="6137" width="11.375" style="6"/>
    <col min="6138" max="6138" width="2.125" style="6" customWidth="1"/>
    <col min="6139" max="6139" width="7.125" style="6" customWidth="1"/>
    <col min="6140" max="6140" width="7" style="6" customWidth="1"/>
    <col min="6141" max="6141" width="17.125" style="6" customWidth="1"/>
    <col min="6142" max="6151" width="10.5" style="6" customWidth="1"/>
    <col min="6152" max="6152" width="1.25" style="6" customWidth="1"/>
    <col min="6153" max="6153" width="39.25" style="6" customWidth="1"/>
    <col min="6154" max="6154" width="2.875" style="6" customWidth="1"/>
    <col min="6155" max="6155" width="5.125" style="6" customWidth="1"/>
    <col min="6156" max="6393" width="11.375" style="6"/>
    <col min="6394" max="6394" width="2.125" style="6" customWidth="1"/>
    <col min="6395" max="6395" width="7.125" style="6" customWidth="1"/>
    <col min="6396" max="6396" width="7" style="6" customWidth="1"/>
    <col min="6397" max="6397" width="17.125" style="6" customWidth="1"/>
    <col min="6398" max="6407" width="10.5" style="6" customWidth="1"/>
    <col min="6408" max="6408" width="1.25" style="6" customWidth="1"/>
    <col min="6409" max="6409" width="39.25" style="6" customWidth="1"/>
    <col min="6410" max="6410" width="2.875" style="6" customWidth="1"/>
    <col min="6411" max="6411" width="5.125" style="6" customWidth="1"/>
    <col min="6412" max="6649" width="11.375" style="6"/>
    <col min="6650" max="6650" width="2.125" style="6" customWidth="1"/>
    <col min="6651" max="6651" width="7.125" style="6" customWidth="1"/>
    <col min="6652" max="6652" width="7" style="6" customWidth="1"/>
    <col min="6653" max="6653" width="17.125" style="6" customWidth="1"/>
    <col min="6654" max="6663" width="10.5" style="6" customWidth="1"/>
    <col min="6664" max="6664" width="1.25" style="6" customWidth="1"/>
    <col min="6665" max="6665" width="39.25" style="6" customWidth="1"/>
    <col min="6666" max="6666" width="2.875" style="6" customWidth="1"/>
    <col min="6667" max="6667" width="5.125" style="6" customWidth="1"/>
    <col min="6668" max="6905" width="11.375" style="6"/>
    <col min="6906" max="6906" width="2.125" style="6" customWidth="1"/>
    <col min="6907" max="6907" width="7.125" style="6" customWidth="1"/>
    <col min="6908" max="6908" width="7" style="6" customWidth="1"/>
    <col min="6909" max="6909" width="17.125" style="6" customWidth="1"/>
    <col min="6910" max="6919" width="10.5" style="6" customWidth="1"/>
    <col min="6920" max="6920" width="1.25" style="6" customWidth="1"/>
    <col min="6921" max="6921" width="39.25" style="6" customWidth="1"/>
    <col min="6922" max="6922" width="2.875" style="6" customWidth="1"/>
    <col min="6923" max="6923" width="5.125" style="6" customWidth="1"/>
    <col min="6924" max="7161" width="11.375" style="6"/>
    <col min="7162" max="7162" width="2.125" style="6" customWidth="1"/>
    <col min="7163" max="7163" width="7.125" style="6" customWidth="1"/>
    <col min="7164" max="7164" width="7" style="6" customWidth="1"/>
    <col min="7165" max="7165" width="17.125" style="6" customWidth="1"/>
    <col min="7166" max="7175" width="10.5" style="6" customWidth="1"/>
    <col min="7176" max="7176" width="1.25" style="6" customWidth="1"/>
    <col min="7177" max="7177" width="39.25" style="6" customWidth="1"/>
    <col min="7178" max="7178" width="2.875" style="6" customWidth="1"/>
    <col min="7179" max="7179" width="5.125" style="6" customWidth="1"/>
    <col min="7180" max="7417" width="11.375" style="6"/>
    <col min="7418" max="7418" width="2.125" style="6" customWidth="1"/>
    <col min="7419" max="7419" width="7.125" style="6" customWidth="1"/>
    <col min="7420" max="7420" width="7" style="6" customWidth="1"/>
    <col min="7421" max="7421" width="17.125" style="6" customWidth="1"/>
    <col min="7422" max="7431" width="10.5" style="6" customWidth="1"/>
    <col min="7432" max="7432" width="1.25" style="6" customWidth="1"/>
    <col min="7433" max="7433" width="39.25" style="6" customWidth="1"/>
    <col min="7434" max="7434" width="2.875" style="6" customWidth="1"/>
    <col min="7435" max="7435" width="5.125" style="6" customWidth="1"/>
    <col min="7436" max="7673" width="11.375" style="6"/>
    <col min="7674" max="7674" width="2.125" style="6" customWidth="1"/>
    <col min="7675" max="7675" width="7.125" style="6" customWidth="1"/>
    <col min="7676" max="7676" width="7" style="6" customWidth="1"/>
    <col min="7677" max="7677" width="17.125" style="6" customWidth="1"/>
    <col min="7678" max="7687" width="10.5" style="6" customWidth="1"/>
    <col min="7688" max="7688" width="1.25" style="6" customWidth="1"/>
    <col min="7689" max="7689" width="39.25" style="6" customWidth="1"/>
    <col min="7690" max="7690" width="2.875" style="6" customWidth="1"/>
    <col min="7691" max="7691" width="5.125" style="6" customWidth="1"/>
    <col min="7692" max="7929" width="11.375" style="6"/>
    <col min="7930" max="7930" width="2.125" style="6" customWidth="1"/>
    <col min="7931" max="7931" width="7.125" style="6" customWidth="1"/>
    <col min="7932" max="7932" width="7" style="6" customWidth="1"/>
    <col min="7933" max="7933" width="17.125" style="6" customWidth="1"/>
    <col min="7934" max="7943" width="10.5" style="6" customWidth="1"/>
    <col min="7944" max="7944" width="1.25" style="6" customWidth="1"/>
    <col min="7945" max="7945" width="39.25" style="6" customWidth="1"/>
    <col min="7946" max="7946" width="2.875" style="6" customWidth="1"/>
    <col min="7947" max="7947" width="5.125" style="6" customWidth="1"/>
    <col min="7948" max="8185" width="11.375" style="6"/>
    <col min="8186" max="8186" width="2.125" style="6" customWidth="1"/>
    <col min="8187" max="8187" width="7.125" style="6" customWidth="1"/>
    <col min="8188" max="8188" width="7" style="6" customWidth="1"/>
    <col min="8189" max="8189" width="17.125" style="6" customWidth="1"/>
    <col min="8190" max="8199" width="10.5" style="6" customWidth="1"/>
    <col min="8200" max="8200" width="1.25" style="6" customWidth="1"/>
    <col min="8201" max="8201" width="39.25" style="6" customWidth="1"/>
    <col min="8202" max="8202" width="2.875" style="6" customWidth="1"/>
    <col min="8203" max="8203" width="5.125" style="6" customWidth="1"/>
    <col min="8204" max="8441" width="11.375" style="6"/>
    <col min="8442" max="8442" width="2.125" style="6" customWidth="1"/>
    <col min="8443" max="8443" width="7.125" style="6" customWidth="1"/>
    <col min="8444" max="8444" width="7" style="6" customWidth="1"/>
    <col min="8445" max="8445" width="17.125" style="6" customWidth="1"/>
    <col min="8446" max="8455" width="10.5" style="6" customWidth="1"/>
    <col min="8456" max="8456" width="1.25" style="6" customWidth="1"/>
    <col min="8457" max="8457" width="39.25" style="6" customWidth="1"/>
    <col min="8458" max="8458" width="2.875" style="6" customWidth="1"/>
    <col min="8459" max="8459" width="5.125" style="6" customWidth="1"/>
    <col min="8460" max="8697" width="11.375" style="6"/>
    <col min="8698" max="8698" width="2.125" style="6" customWidth="1"/>
    <col min="8699" max="8699" width="7.125" style="6" customWidth="1"/>
    <col min="8700" max="8700" width="7" style="6" customWidth="1"/>
    <col min="8701" max="8701" width="17.125" style="6" customWidth="1"/>
    <col min="8702" max="8711" width="10.5" style="6" customWidth="1"/>
    <col min="8712" max="8712" width="1.25" style="6" customWidth="1"/>
    <col min="8713" max="8713" width="39.25" style="6" customWidth="1"/>
    <col min="8714" max="8714" width="2.875" style="6" customWidth="1"/>
    <col min="8715" max="8715" width="5.125" style="6" customWidth="1"/>
    <col min="8716" max="8953" width="11.375" style="6"/>
    <col min="8954" max="8954" width="2.125" style="6" customWidth="1"/>
    <col min="8955" max="8955" width="7.125" style="6" customWidth="1"/>
    <col min="8956" max="8956" width="7" style="6" customWidth="1"/>
    <col min="8957" max="8957" width="17.125" style="6" customWidth="1"/>
    <col min="8958" max="8967" width="10.5" style="6" customWidth="1"/>
    <col min="8968" max="8968" width="1.25" style="6" customWidth="1"/>
    <col min="8969" max="8969" width="39.25" style="6" customWidth="1"/>
    <col min="8970" max="8970" width="2.875" style="6" customWidth="1"/>
    <col min="8971" max="8971" width="5.125" style="6" customWidth="1"/>
    <col min="8972" max="9209" width="11.375" style="6"/>
    <col min="9210" max="9210" width="2.125" style="6" customWidth="1"/>
    <col min="9211" max="9211" width="7.125" style="6" customWidth="1"/>
    <col min="9212" max="9212" width="7" style="6" customWidth="1"/>
    <col min="9213" max="9213" width="17.125" style="6" customWidth="1"/>
    <col min="9214" max="9223" width="10.5" style="6" customWidth="1"/>
    <col min="9224" max="9224" width="1.25" style="6" customWidth="1"/>
    <col min="9225" max="9225" width="39.25" style="6" customWidth="1"/>
    <col min="9226" max="9226" width="2.875" style="6" customWidth="1"/>
    <col min="9227" max="9227" width="5.125" style="6" customWidth="1"/>
    <col min="9228" max="9465" width="11.375" style="6"/>
    <col min="9466" max="9466" width="2.125" style="6" customWidth="1"/>
    <col min="9467" max="9467" width="7.125" style="6" customWidth="1"/>
    <col min="9468" max="9468" width="7" style="6" customWidth="1"/>
    <col min="9469" max="9469" width="17.125" style="6" customWidth="1"/>
    <col min="9470" max="9479" width="10.5" style="6" customWidth="1"/>
    <col min="9480" max="9480" width="1.25" style="6" customWidth="1"/>
    <col min="9481" max="9481" width="39.25" style="6" customWidth="1"/>
    <col min="9482" max="9482" width="2.875" style="6" customWidth="1"/>
    <col min="9483" max="9483" width="5.125" style="6" customWidth="1"/>
    <col min="9484" max="9721" width="11.375" style="6"/>
    <col min="9722" max="9722" width="2.125" style="6" customWidth="1"/>
    <col min="9723" max="9723" width="7.125" style="6" customWidth="1"/>
    <col min="9724" max="9724" width="7" style="6" customWidth="1"/>
    <col min="9725" max="9725" width="17.125" style="6" customWidth="1"/>
    <col min="9726" max="9735" width="10.5" style="6" customWidth="1"/>
    <col min="9736" max="9736" width="1.25" style="6" customWidth="1"/>
    <col min="9737" max="9737" width="39.25" style="6" customWidth="1"/>
    <col min="9738" max="9738" width="2.875" style="6" customWidth="1"/>
    <col min="9739" max="9739" width="5.125" style="6" customWidth="1"/>
    <col min="9740" max="9977" width="11.375" style="6"/>
    <col min="9978" max="9978" width="2.125" style="6" customWidth="1"/>
    <col min="9979" max="9979" width="7.125" style="6" customWidth="1"/>
    <col min="9980" max="9980" width="7" style="6" customWidth="1"/>
    <col min="9981" max="9981" width="17.125" style="6" customWidth="1"/>
    <col min="9982" max="9991" width="10.5" style="6" customWidth="1"/>
    <col min="9992" max="9992" width="1.25" style="6" customWidth="1"/>
    <col min="9993" max="9993" width="39.25" style="6" customWidth="1"/>
    <col min="9994" max="9994" width="2.875" style="6" customWidth="1"/>
    <col min="9995" max="9995" width="5.125" style="6" customWidth="1"/>
    <col min="9996" max="10233" width="11.375" style="6"/>
    <col min="10234" max="10234" width="2.125" style="6" customWidth="1"/>
    <col min="10235" max="10235" width="7.125" style="6" customWidth="1"/>
    <col min="10236" max="10236" width="7" style="6" customWidth="1"/>
    <col min="10237" max="10237" width="17.125" style="6" customWidth="1"/>
    <col min="10238" max="10247" width="10.5" style="6" customWidth="1"/>
    <col min="10248" max="10248" width="1.25" style="6" customWidth="1"/>
    <col min="10249" max="10249" width="39.25" style="6" customWidth="1"/>
    <col min="10250" max="10250" width="2.875" style="6" customWidth="1"/>
    <col min="10251" max="10251" width="5.125" style="6" customWidth="1"/>
    <col min="10252" max="10489" width="11.375" style="6"/>
    <col min="10490" max="10490" width="2.125" style="6" customWidth="1"/>
    <col min="10491" max="10491" width="7.125" style="6" customWidth="1"/>
    <col min="10492" max="10492" width="7" style="6" customWidth="1"/>
    <col min="10493" max="10493" width="17.125" style="6" customWidth="1"/>
    <col min="10494" max="10503" width="10.5" style="6" customWidth="1"/>
    <col min="10504" max="10504" width="1.25" style="6" customWidth="1"/>
    <col min="10505" max="10505" width="39.25" style="6" customWidth="1"/>
    <col min="10506" max="10506" width="2.875" style="6" customWidth="1"/>
    <col min="10507" max="10507" width="5.125" style="6" customWidth="1"/>
    <col min="10508" max="10745" width="11.375" style="6"/>
    <col min="10746" max="10746" width="2.125" style="6" customWidth="1"/>
    <col min="10747" max="10747" width="7.125" style="6" customWidth="1"/>
    <col min="10748" max="10748" width="7" style="6" customWidth="1"/>
    <col min="10749" max="10749" width="17.125" style="6" customWidth="1"/>
    <col min="10750" max="10759" width="10.5" style="6" customWidth="1"/>
    <col min="10760" max="10760" width="1.25" style="6" customWidth="1"/>
    <col min="10761" max="10761" width="39.25" style="6" customWidth="1"/>
    <col min="10762" max="10762" width="2.875" style="6" customWidth="1"/>
    <col min="10763" max="10763" width="5.125" style="6" customWidth="1"/>
    <col min="10764" max="11001" width="11.375" style="6"/>
    <col min="11002" max="11002" width="2.125" style="6" customWidth="1"/>
    <col min="11003" max="11003" width="7.125" style="6" customWidth="1"/>
    <col min="11004" max="11004" width="7" style="6" customWidth="1"/>
    <col min="11005" max="11005" width="17.125" style="6" customWidth="1"/>
    <col min="11006" max="11015" width="10.5" style="6" customWidth="1"/>
    <col min="11016" max="11016" width="1.25" style="6" customWidth="1"/>
    <col min="11017" max="11017" width="39.25" style="6" customWidth="1"/>
    <col min="11018" max="11018" width="2.875" style="6" customWidth="1"/>
    <col min="11019" max="11019" width="5.125" style="6" customWidth="1"/>
    <col min="11020" max="11257" width="11.375" style="6"/>
    <col min="11258" max="11258" width="2.125" style="6" customWidth="1"/>
    <col min="11259" max="11259" width="7.125" style="6" customWidth="1"/>
    <col min="11260" max="11260" width="7" style="6" customWidth="1"/>
    <col min="11261" max="11261" width="17.125" style="6" customWidth="1"/>
    <col min="11262" max="11271" width="10.5" style="6" customWidth="1"/>
    <col min="11272" max="11272" width="1.25" style="6" customWidth="1"/>
    <col min="11273" max="11273" width="39.25" style="6" customWidth="1"/>
    <col min="11274" max="11274" width="2.875" style="6" customWidth="1"/>
    <col min="11275" max="11275" width="5.125" style="6" customWidth="1"/>
    <col min="11276" max="11513" width="11.375" style="6"/>
    <col min="11514" max="11514" width="2.125" style="6" customWidth="1"/>
    <col min="11515" max="11515" width="7.125" style="6" customWidth="1"/>
    <col min="11516" max="11516" width="7" style="6" customWidth="1"/>
    <col min="11517" max="11517" width="17.125" style="6" customWidth="1"/>
    <col min="11518" max="11527" width="10.5" style="6" customWidth="1"/>
    <col min="11528" max="11528" width="1.25" style="6" customWidth="1"/>
    <col min="11529" max="11529" width="39.25" style="6" customWidth="1"/>
    <col min="11530" max="11530" width="2.875" style="6" customWidth="1"/>
    <col min="11531" max="11531" width="5.125" style="6" customWidth="1"/>
    <col min="11532" max="11769" width="11.375" style="6"/>
    <col min="11770" max="11770" width="2.125" style="6" customWidth="1"/>
    <col min="11771" max="11771" width="7.125" style="6" customWidth="1"/>
    <col min="11772" max="11772" width="7" style="6" customWidth="1"/>
    <col min="11773" max="11773" width="17.125" style="6" customWidth="1"/>
    <col min="11774" max="11783" width="10.5" style="6" customWidth="1"/>
    <col min="11784" max="11784" width="1.25" style="6" customWidth="1"/>
    <col min="11785" max="11785" width="39.25" style="6" customWidth="1"/>
    <col min="11786" max="11786" width="2.875" style="6" customWidth="1"/>
    <col min="11787" max="11787" width="5.125" style="6" customWidth="1"/>
    <col min="11788" max="12025" width="11.375" style="6"/>
    <col min="12026" max="12026" width="2.125" style="6" customWidth="1"/>
    <col min="12027" max="12027" width="7.125" style="6" customWidth="1"/>
    <col min="12028" max="12028" width="7" style="6" customWidth="1"/>
    <col min="12029" max="12029" width="17.125" style="6" customWidth="1"/>
    <col min="12030" max="12039" width="10.5" style="6" customWidth="1"/>
    <col min="12040" max="12040" width="1.25" style="6" customWidth="1"/>
    <col min="12041" max="12041" width="39.25" style="6" customWidth="1"/>
    <col min="12042" max="12042" width="2.875" style="6" customWidth="1"/>
    <col min="12043" max="12043" width="5.125" style="6" customWidth="1"/>
    <col min="12044" max="12281" width="11.375" style="6"/>
    <col min="12282" max="12282" width="2.125" style="6" customWidth="1"/>
    <col min="12283" max="12283" width="7.125" style="6" customWidth="1"/>
    <col min="12284" max="12284" width="7" style="6" customWidth="1"/>
    <col min="12285" max="12285" width="17.125" style="6" customWidth="1"/>
    <col min="12286" max="12295" width="10.5" style="6" customWidth="1"/>
    <col min="12296" max="12296" width="1.25" style="6" customWidth="1"/>
    <col min="12297" max="12297" width="39.25" style="6" customWidth="1"/>
    <col min="12298" max="12298" width="2.875" style="6" customWidth="1"/>
    <col min="12299" max="12299" width="5.125" style="6" customWidth="1"/>
    <col min="12300" max="12537" width="11.375" style="6"/>
    <col min="12538" max="12538" width="2.125" style="6" customWidth="1"/>
    <col min="12539" max="12539" width="7.125" style="6" customWidth="1"/>
    <col min="12540" max="12540" width="7" style="6" customWidth="1"/>
    <col min="12541" max="12541" width="17.125" style="6" customWidth="1"/>
    <col min="12542" max="12551" width="10.5" style="6" customWidth="1"/>
    <col min="12552" max="12552" width="1.25" style="6" customWidth="1"/>
    <col min="12553" max="12553" width="39.25" style="6" customWidth="1"/>
    <col min="12554" max="12554" width="2.875" style="6" customWidth="1"/>
    <col min="12555" max="12555" width="5.125" style="6" customWidth="1"/>
    <col min="12556" max="12793" width="11.375" style="6"/>
    <col min="12794" max="12794" width="2.125" style="6" customWidth="1"/>
    <col min="12795" max="12795" width="7.125" style="6" customWidth="1"/>
    <col min="12796" max="12796" width="7" style="6" customWidth="1"/>
    <col min="12797" max="12797" width="17.125" style="6" customWidth="1"/>
    <col min="12798" max="12807" width="10.5" style="6" customWidth="1"/>
    <col min="12808" max="12808" width="1.25" style="6" customWidth="1"/>
    <col min="12809" max="12809" width="39.25" style="6" customWidth="1"/>
    <col min="12810" max="12810" width="2.875" style="6" customWidth="1"/>
    <col min="12811" max="12811" width="5.125" style="6" customWidth="1"/>
    <col min="12812" max="13049" width="11.375" style="6"/>
    <col min="13050" max="13050" width="2.125" style="6" customWidth="1"/>
    <col min="13051" max="13051" width="7.125" style="6" customWidth="1"/>
    <col min="13052" max="13052" width="7" style="6" customWidth="1"/>
    <col min="13053" max="13053" width="17.125" style="6" customWidth="1"/>
    <col min="13054" max="13063" width="10.5" style="6" customWidth="1"/>
    <col min="13064" max="13064" width="1.25" style="6" customWidth="1"/>
    <col min="13065" max="13065" width="39.25" style="6" customWidth="1"/>
    <col min="13066" max="13066" width="2.875" style="6" customWidth="1"/>
    <col min="13067" max="13067" width="5.125" style="6" customWidth="1"/>
    <col min="13068" max="13305" width="11.375" style="6"/>
    <col min="13306" max="13306" width="2.125" style="6" customWidth="1"/>
    <col min="13307" max="13307" width="7.125" style="6" customWidth="1"/>
    <col min="13308" max="13308" width="7" style="6" customWidth="1"/>
    <col min="13309" max="13309" width="17.125" style="6" customWidth="1"/>
    <col min="13310" max="13319" width="10.5" style="6" customWidth="1"/>
    <col min="13320" max="13320" width="1.25" style="6" customWidth="1"/>
    <col min="13321" max="13321" width="39.25" style="6" customWidth="1"/>
    <col min="13322" max="13322" width="2.875" style="6" customWidth="1"/>
    <col min="13323" max="13323" width="5.125" style="6" customWidth="1"/>
    <col min="13324" max="13561" width="11.375" style="6"/>
    <col min="13562" max="13562" width="2.125" style="6" customWidth="1"/>
    <col min="13563" max="13563" width="7.125" style="6" customWidth="1"/>
    <col min="13564" max="13564" width="7" style="6" customWidth="1"/>
    <col min="13565" max="13565" width="17.125" style="6" customWidth="1"/>
    <col min="13566" max="13575" width="10.5" style="6" customWidth="1"/>
    <col min="13576" max="13576" width="1.25" style="6" customWidth="1"/>
    <col min="13577" max="13577" width="39.25" style="6" customWidth="1"/>
    <col min="13578" max="13578" width="2.875" style="6" customWidth="1"/>
    <col min="13579" max="13579" width="5.125" style="6" customWidth="1"/>
    <col min="13580" max="13817" width="11.375" style="6"/>
    <col min="13818" max="13818" width="2.125" style="6" customWidth="1"/>
    <col min="13819" max="13819" width="7.125" style="6" customWidth="1"/>
    <col min="13820" max="13820" width="7" style="6" customWidth="1"/>
    <col min="13821" max="13821" width="17.125" style="6" customWidth="1"/>
    <col min="13822" max="13831" width="10.5" style="6" customWidth="1"/>
    <col min="13832" max="13832" width="1.25" style="6" customWidth="1"/>
    <col min="13833" max="13833" width="39.25" style="6" customWidth="1"/>
    <col min="13834" max="13834" width="2.875" style="6" customWidth="1"/>
    <col min="13835" max="13835" width="5.125" style="6" customWidth="1"/>
    <col min="13836" max="14073" width="11.375" style="6"/>
    <col min="14074" max="14074" width="2.125" style="6" customWidth="1"/>
    <col min="14075" max="14075" width="7.125" style="6" customWidth="1"/>
    <col min="14076" max="14076" width="7" style="6" customWidth="1"/>
    <col min="14077" max="14077" width="17.125" style="6" customWidth="1"/>
    <col min="14078" max="14087" width="10.5" style="6" customWidth="1"/>
    <col min="14088" max="14088" width="1.25" style="6" customWidth="1"/>
    <col min="14089" max="14089" width="39.25" style="6" customWidth="1"/>
    <col min="14090" max="14090" width="2.875" style="6" customWidth="1"/>
    <col min="14091" max="14091" width="5.125" style="6" customWidth="1"/>
    <col min="14092" max="14329" width="11.375" style="6"/>
    <col min="14330" max="14330" width="2.125" style="6" customWidth="1"/>
    <col min="14331" max="14331" width="7.125" style="6" customWidth="1"/>
    <col min="14332" max="14332" width="7" style="6" customWidth="1"/>
    <col min="14333" max="14333" width="17.125" style="6" customWidth="1"/>
    <col min="14334" max="14343" width="10.5" style="6" customWidth="1"/>
    <col min="14344" max="14344" width="1.25" style="6" customWidth="1"/>
    <col min="14345" max="14345" width="39.25" style="6" customWidth="1"/>
    <col min="14346" max="14346" width="2.875" style="6" customWidth="1"/>
    <col min="14347" max="14347" width="5.125" style="6" customWidth="1"/>
    <col min="14348" max="14585" width="11.375" style="6"/>
    <col min="14586" max="14586" width="2.125" style="6" customWidth="1"/>
    <col min="14587" max="14587" width="7.125" style="6" customWidth="1"/>
    <col min="14588" max="14588" width="7" style="6" customWidth="1"/>
    <col min="14589" max="14589" width="17.125" style="6" customWidth="1"/>
    <col min="14590" max="14599" width="10.5" style="6" customWidth="1"/>
    <col min="14600" max="14600" width="1.25" style="6" customWidth="1"/>
    <col min="14601" max="14601" width="39.25" style="6" customWidth="1"/>
    <col min="14602" max="14602" width="2.875" style="6" customWidth="1"/>
    <col min="14603" max="14603" width="5.125" style="6" customWidth="1"/>
    <col min="14604" max="14841" width="11.375" style="6"/>
    <col min="14842" max="14842" width="2.125" style="6" customWidth="1"/>
    <col min="14843" max="14843" width="7.125" style="6" customWidth="1"/>
    <col min="14844" max="14844" width="7" style="6" customWidth="1"/>
    <col min="14845" max="14845" width="17.125" style="6" customWidth="1"/>
    <col min="14846" max="14855" width="10.5" style="6" customWidth="1"/>
    <col min="14856" max="14856" width="1.25" style="6" customWidth="1"/>
    <col min="14857" max="14857" width="39.25" style="6" customWidth="1"/>
    <col min="14858" max="14858" width="2.875" style="6" customWidth="1"/>
    <col min="14859" max="14859" width="5.125" style="6" customWidth="1"/>
    <col min="14860" max="15097" width="11.375" style="6"/>
    <col min="15098" max="15098" width="2.125" style="6" customWidth="1"/>
    <col min="15099" max="15099" width="7.125" style="6" customWidth="1"/>
    <col min="15100" max="15100" width="7" style="6" customWidth="1"/>
    <col min="15101" max="15101" width="17.125" style="6" customWidth="1"/>
    <col min="15102" max="15111" width="10.5" style="6" customWidth="1"/>
    <col min="15112" max="15112" width="1.25" style="6" customWidth="1"/>
    <col min="15113" max="15113" width="39.25" style="6" customWidth="1"/>
    <col min="15114" max="15114" width="2.875" style="6" customWidth="1"/>
    <col min="15115" max="15115" width="5.125" style="6" customWidth="1"/>
    <col min="15116" max="15353" width="11.375" style="6"/>
    <col min="15354" max="15354" width="2.125" style="6" customWidth="1"/>
    <col min="15355" max="15355" width="7.125" style="6" customWidth="1"/>
    <col min="15356" max="15356" width="7" style="6" customWidth="1"/>
    <col min="15357" max="15357" width="17.125" style="6" customWidth="1"/>
    <col min="15358" max="15367" width="10.5" style="6" customWidth="1"/>
    <col min="15368" max="15368" width="1.25" style="6" customWidth="1"/>
    <col min="15369" max="15369" width="39.25" style="6" customWidth="1"/>
    <col min="15370" max="15370" width="2.875" style="6" customWidth="1"/>
    <col min="15371" max="15371" width="5.125" style="6" customWidth="1"/>
    <col min="15372" max="15609" width="11.375" style="6"/>
    <col min="15610" max="15610" width="2.125" style="6" customWidth="1"/>
    <col min="15611" max="15611" width="7.125" style="6" customWidth="1"/>
    <col min="15612" max="15612" width="7" style="6" customWidth="1"/>
    <col min="15613" max="15613" width="17.125" style="6" customWidth="1"/>
    <col min="15614" max="15623" width="10.5" style="6" customWidth="1"/>
    <col min="15624" max="15624" width="1.25" style="6" customWidth="1"/>
    <col min="15625" max="15625" width="39.25" style="6" customWidth="1"/>
    <col min="15626" max="15626" width="2.875" style="6" customWidth="1"/>
    <col min="15627" max="15627" width="5.125" style="6" customWidth="1"/>
    <col min="15628" max="15865" width="11.375" style="6"/>
    <col min="15866" max="15866" width="2.125" style="6" customWidth="1"/>
    <col min="15867" max="15867" width="7.125" style="6" customWidth="1"/>
    <col min="15868" max="15868" width="7" style="6" customWidth="1"/>
    <col min="15869" max="15869" width="17.125" style="6" customWidth="1"/>
    <col min="15870" max="15879" width="10.5" style="6" customWidth="1"/>
    <col min="15880" max="15880" width="1.25" style="6" customWidth="1"/>
    <col min="15881" max="15881" width="39.25" style="6" customWidth="1"/>
    <col min="15882" max="15882" width="2.875" style="6" customWidth="1"/>
    <col min="15883" max="15883" width="5.125" style="6" customWidth="1"/>
    <col min="15884" max="16121" width="11.375" style="6"/>
    <col min="16122" max="16122" width="2.125" style="6" customWidth="1"/>
    <col min="16123" max="16123" width="7.125" style="6" customWidth="1"/>
    <col min="16124" max="16124" width="7" style="6" customWidth="1"/>
    <col min="16125" max="16125" width="17.125" style="6" customWidth="1"/>
    <col min="16126" max="16135" width="10.5" style="6" customWidth="1"/>
    <col min="16136" max="16136" width="1.25" style="6" customWidth="1"/>
    <col min="16137" max="16137" width="39.25" style="6" customWidth="1"/>
    <col min="16138" max="16138" width="2.875" style="6" customWidth="1"/>
    <col min="16139" max="16139" width="5.125" style="6" customWidth="1"/>
    <col min="16140" max="16384" width="11.375" style="6"/>
  </cols>
  <sheetData>
    <row r="1" spans="1:17" s="4" customFormat="1" ht="24" x14ac:dyDescent="0.55000000000000004">
      <c r="B1" s="2" t="s">
        <v>4</v>
      </c>
      <c r="C1" s="5">
        <v>3.12</v>
      </c>
      <c r="D1" s="2" t="s">
        <v>45</v>
      </c>
      <c r="E1" s="2"/>
      <c r="F1" s="2"/>
      <c r="G1" s="2"/>
      <c r="H1" s="2"/>
      <c r="I1" s="2"/>
      <c r="J1" s="2"/>
      <c r="O1" s="3"/>
    </row>
    <row r="2" spans="1:17" s="2" customFormat="1" ht="27.75" customHeight="1" x14ac:dyDescent="0.55000000000000004">
      <c r="B2" s="2" t="s">
        <v>0</v>
      </c>
      <c r="C2" s="5">
        <v>3.12</v>
      </c>
      <c r="D2" s="2" t="s">
        <v>46</v>
      </c>
      <c r="O2" s="1"/>
    </row>
    <row r="3" spans="1:17" s="22" customFormat="1" ht="9" customHeight="1" x14ac:dyDescent="0.5"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7" ht="21.95" customHeight="1" x14ac:dyDescent="0.5">
      <c r="A4" s="55" t="s">
        <v>15</v>
      </c>
      <c r="B4" s="56"/>
      <c r="C4" s="56"/>
      <c r="D4" s="57"/>
      <c r="E4" s="50"/>
      <c r="F4" s="51"/>
      <c r="G4" s="52" t="s">
        <v>47</v>
      </c>
      <c r="H4" s="53"/>
      <c r="I4" s="53"/>
      <c r="J4" s="53"/>
      <c r="K4" s="53"/>
      <c r="L4" s="53"/>
      <c r="M4" s="53"/>
      <c r="N4" s="54"/>
      <c r="O4" s="55" t="s">
        <v>16</v>
      </c>
      <c r="P4" s="56"/>
    </row>
    <row r="5" spans="1:17" ht="21.95" customHeight="1" x14ac:dyDescent="0.5">
      <c r="A5" s="58"/>
      <c r="B5" s="59"/>
      <c r="C5" s="59"/>
      <c r="D5" s="60"/>
      <c r="E5" s="18"/>
      <c r="F5" s="16"/>
      <c r="G5" s="66" t="s">
        <v>48</v>
      </c>
      <c r="H5" s="67"/>
      <c r="I5" s="66" t="s">
        <v>49</v>
      </c>
      <c r="J5" s="67"/>
      <c r="K5" s="66" t="s">
        <v>50</v>
      </c>
      <c r="L5" s="68"/>
      <c r="M5" s="66" t="s">
        <v>51</v>
      </c>
      <c r="N5" s="67"/>
      <c r="O5" s="58"/>
      <c r="P5" s="59"/>
    </row>
    <row r="6" spans="1:17" ht="21.95" customHeight="1" x14ac:dyDescent="0.5">
      <c r="A6" s="58"/>
      <c r="B6" s="59"/>
      <c r="C6" s="59"/>
      <c r="D6" s="60"/>
      <c r="E6" s="66" t="s">
        <v>1</v>
      </c>
      <c r="F6" s="67"/>
      <c r="G6" s="66" t="s">
        <v>52</v>
      </c>
      <c r="H6" s="67"/>
      <c r="I6" s="66" t="s">
        <v>53</v>
      </c>
      <c r="J6" s="67"/>
      <c r="K6" s="66" t="s">
        <v>54</v>
      </c>
      <c r="L6" s="67"/>
      <c r="M6" s="66" t="s">
        <v>55</v>
      </c>
      <c r="N6" s="67"/>
      <c r="O6" s="58"/>
      <c r="P6" s="74"/>
    </row>
    <row r="7" spans="1:17" ht="21.95" customHeight="1" x14ac:dyDescent="0.5">
      <c r="A7" s="58"/>
      <c r="B7" s="59"/>
      <c r="C7" s="59"/>
      <c r="D7" s="60"/>
      <c r="E7" s="64" t="s">
        <v>2</v>
      </c>
      <c r="F7" s="65"/>
      <c r="G7" s="64" t="s">
        <v>56</v>
      </c>
      <c r="H7" s="65"/>
      <c r="I7" s="64" t="s">
        <v>57</v>
      </c>
      <c r="J7" s="65"/>
      <c r="K7" s="69" t="s">
        <v>58</v>
      </c>
      <c r="L7" s="70"/>
      <c r="M7" s="69" t="s">
        <v>59</v>
      </c>
      <c r="N7" s="71"/>
      <c r="O7" s="58"/>
      <c r="P7" s="74"/>
    </row>
    <row r="8" spans="1:17" ht="21.95" customHeight="1" x14ac:dyDescent="0.5">
      <c r="A8" s="58"/>
      <c r="B8" s="59"/>
      <c r="C8" s="59"/>
      <c r="D8" s="60"/>
      <c r="E8" s="24" t="s">
        <v>5</v>
      </c>
      <c r="F8" s="24" t="s">
        <v>6</v>
      </c>
      <c r="G8" s="24" t="s">
        <v>5</v>
      </c>
      <c r="H8" s="24" t="s">
        <v>6</v>
      </c>
      <c r="I8" s="25" t="s">
        <v>5</v>
      </c>
      <c r="J8" s="24" t="s">
        <v>6</v>
      </c>
      <c r="K8" s="24" t="s">
        <v>5</v>
      </c>
      <c r="L8" s="24" t="s">
        <v>6</v>
      </c>
      <c r="M8" s="24" t="s">
        <v>5</v>
      </c>
      <c r="N8" s="24" t="s">
        <v>6</v>
      </c>
      <c r="O8" s="58"/>
      <c r="P8" s="74"/>
    </row>
    <row r="9" spans="1:17" ht="21.95" customHeight="1" x14ac:dyDescent="0.5">
      <c r="A9" s="61"/>
      <c r="B9" s="62"/>
      <c r="C9" s="62"/>
      <c r="D9" s="63"/>
      <c r="E9" s="19" t="s">
        <v>7</v>
      </c>
      <c r="F9" s="17" t="s">
        <v>8</v>
      </c>
      <c r="G9" s="19" t="s">
        <v>7</v>
      </c>
      <c r="H9" s="17" t="s">
        <v>8</v>
      </c>
      <c r="I9" s="26" t="s">
        <v>7</v>
      </c>
      <c r="J9" s="19" t="s">
        <v>8</v>
      </c>
      <c r="K9" s="19" t="s">
        <v>7</v>
      </c>
      <c r="L9" s="17" t="s">
        <v>8</v>
      </c>
      <c r="M9" s="19" t="s">
        <v>7</v>
      </c>
      <c r="N9" s="17" t="s">
        <v>8</v>
      </c>
      <c r="O9" s="61"/>
      <c r="P9" s="62"/>
    </row>
    <row r="10" spans="1:17" s="7" customFormat="1" ht="21.95" customHeight="1" x14ac:dyDescent="0.5">
      <c r="A10" s="47" t="s">
        <v>3</v>
      </c>
      <c r="B10" s="48"/>
      <c r="C10" s="48"/>
      <c r="D10" s="49"/>
      <c r="E10" s="75">
        <f>SUM(E11+E17+E19)</f>
        <v>388</v>
      </c>
      <c r="F10" s="75">
        <f t="shared" ref="F10:N10" si="0">SUM(F11+F17+F19)</f>
        <v>364</v>
      </c>
      <c r="G10" s="75">
        <f t="shared" si="0"/>
        <v>226</v>
      </c>
      <c r="H10" s="75">
        <f t="shared" si="0"/>
        <v>237</v>
      </c>
      <c r="I10" s="75">
        <f t="shared" si="0"/>
        <v>143</v>
      </c>
      <c r="J10" s="75">
        <f>SUM(J11+J17+J19)</f>
        <v>102</v>
      </c>
      <c r="K10" s="75">
        <f t="shared" si="0"/>
        <v>5</v>
      </c>
      <c r="L10" s="75">
        <f t="shared" si="0"/>
        <v>17</v>
      </c>
      <c r="M10" s="75">
        <f t="shared" si="0"/>
        <v>14</v>
      </c>
      <c r="N10" s="75">
        <f t="shared" si="0"/>
        <v>8</v>
      </c>
      <c r="O10" s="47" t="s">
        <v>2</v>
      </c>
      <c r="P10" s="48"/>
    </row>
    <row r="11" spans="1:17" ht="21.95" customHeight="1" x14ac:dyDescent="0.5">
      <c r="A11" s="27" t="s">
        <v>17</v>
      </c>
      <c r="B11" s="15"/>
      <c r="C11" s="15"/>
      <c r="D11" s="28"/>
      <c r="E11" s="76">
        <f>SUM(G11+I11+K11+M11)</f>
        <v>199</v>
      </c>
      <c r="F11" s="76">
        <f>SUM(H11+J11+L11+N11)</f>
        <v>149</v>
      </c>
      <c r="G11" s="76">
        <f t="shared" ref="G11:N11" si="1">SUM(G12:G15)</f>
        <v>47</v>
      </c>
      <c r="H11" s="76">
        <f t="shared" si="1"/>
        <v>34</v>
      </c>
      <c r="I11" s="76">
        <f t="shared" si="1"/>
        <v>133</v>
      </c>
      <c r="J11" s="76">
        <f t="shared" si="1"/>
        <v>92</v>
      </c>
      <c r="K11" s="76">
        <f>SUM(K12:K15)</f>
        <v>5</v>
      </c>
      <c r="L11" s="76">
        <f t="shared" si="1"/>
        <v>15</v>
      </c>
      <c r="M11" s="76">
        <f t="shared" si="1"/>
        <v>14</v>
      </c>
      <c r="N11" s="76">
        <f t="shared" si="1"/>
        <v>8</v>
      </c>
      <c r="O11" s="72" t="s">
        <v>18</v>
      </c>
      <c r="P11" s="73"/>
      <c r="Q11" s="11"/>
    </row>
    <row r="12" spans="1:17" ht="21.95" customHeight="1" x14ac:dyDescent="0.5">
      <c r="A12" s="29"/>
      <c r="B12" s="20" t="s">
        <v>19</v>
      </c>
      <c r="C12" s="30"/>
      <c r="D12" s="13"/>
      <c r="E12" s="76">
        <f t="shared" ref="E12:F21" si="2">SUM(G12+I12+K12+M12)</f>
        <v>110</v>
      </c>
      <c r="F12" s="76">
        <f t="shared" si="2"/>
        <v>30</v>
      </c>
      <c r="G12" s="77">
        <v>31</v>
      </c>
      <c r="H12" s="78">
        <v>8</v>
      </c>
      <c r="I12" s="77">
        <v>78</v>
      </c>
      <c r="J12" s="79">
        <v>22</v>
      </c>
      <c r="K12" s="77">
        <v>1</v>
      </c>
      <c r="L12" s="80">
        <v>0</v>
      </c>
      <c r="M12" s="80">
        <v>0</v>
      </c>
      <c r="N12" s="80">
        <v>0</v>
      </c>
      <c r="O12" s="31"/>
      <c r="P12" s="32" t="s">
        <v>20</v>
      </c>
      <c r="Q12" s="11"/>
    </row>
    <row r="13" spans="1:17" ht="21.95" customHeight="1" x14ac:dyDescent="0.5">
      <c r="A13" s="29"/>
      <c r="B13" s="20" t="s">
        <v>21</v>
      </c>
      <c r="C13" s="30"/>
      <c r="D13" s="13"/>
      <c r="E13" s="76">
        <f t="shared" si="2"/>
        <v>42</v>
      </c>
      <c r="F13" s="76">
        <f t="shared" si="2"/>
        <v>88</v>
      </c>
      <c r="G13" s="77">
        <v>6</v>
      </c>
      <c r="H13" s="78">
        <v>21</v>
      </c>
      <c r="I13" s="77">
        <v>18</v>
      </c>
      <c r="J13" s="79">
        <v>44</v>
      </c>
      <c r="K13" s="77">
        <v>4</v>
      </c>
      <c r="L13" s="77">
        <v>15</v>
      </c>
      <c r="M13" s="78">
        <v>14</v>
      </c>
      <c r="N13" s="77">
        <v>8</v>
      </c>
      <c r="O13" s="31"/>
      <c r="P13" s="32" t="s">
        <v>22</v>
      </c>
      <c r="Q13" s="11"/>
    </row>
    <row r="14" spans="1:17" ht="21.95" customHeight="1" x14ac:dyDescent="0.5">
      <c r="A14" s="29"/>
      <c r="B14" s="20" t="s">
        <v>23</v>
      </c>
      <c r="C14" s="30"/>
      <c r="D14" s="13"/>
      <c r="E14" s="76">
        <f t="shared" si="2"/>
        <v>28</v>
      </c>
      <c r="F14" s="76">
        <f t="shared" si="2"/>
        <v>19</v>
      </c>
      <c r="G14" s="81">
        <v>6</v>
      </c>
      <c r="H14" s="81">
        <v>4</v>
      </c>
      <c r="I14" s="81">
        <v>22</v>
      </c>
      <c r="J14" s="81">
        <v>15</v>
      </c>
      <c r="K14" s="80">
        <v>0</v>
      </c>
      <c r="L14" s="80">
        <v>0</v>
      </c>
      <c r="M14" s="80">
        <v>0</v>
      </c>
      <c r="N14" s="80">
        <v>0</v>
      </c>
      <c r="O14" s="31"/>
      <c r="P14" s="32" t="s">
        <v>24</v>
      </c>
      <c r="Q14" s="11"/>
    </row>
    <row r="15" spans="1:17" x14ac:dyDescent="0.5">
      <c r="A15" s="29"/>
      <c r="B15" s="20" t="s">
        <v>25</v>
      </c>
      <c r="C15" s="30"/>
      <c r="D15" s="13"/>
      <c r="E15" s="76">
        <f t="shared" si="2"/>
        <v>19</v>
      </c>
      <c r="F15" s="76">
        <f t="shared" si="2"/>
        <v>12</v>
      </c>
      <c r="G15" s="77">
        <v>4</v>
      </c>
      <c r="H15" s="78">
        <v>1</v>
      </c>
      <c r="I15" s="77">
        <v>15</v>
      </c>
      <c r="J15" s="79">
        <v>11</v>
      </c>
      <c r="K15" s="80">
        <v>0</v>
      </c>
      <c r="L15" s="80">
        <v>0</v>
      </c>
      <c r="M15" s="80">
        <v>0</v>
      </c>
      <c r="N15" s="80">
        <v>0</v>
      </c>
      <c r="O15" s="31"/>
      <c r="P15" s="32" t="s">
        <v>26</v>
      </c>
      <c r="Q15" s="11"/>
    </row>
    <row r="16" spans="1:17" x14ac:dyDescent="0.5">
      <c r="A16" s="33" t="s">
        <v>27</v>
      </c>
      <c r="B16" s="20"/>
      <c r="C16" s="30"/>
      <c r="D16" s="13"/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34" t="s">
        <v>28</v>
      </c>
      <c r="P16" s="11"/>
      <c r="Q16" s="11"/>
    </row>
    <row r="17" spans="1:17" x14ac:dyDescent="0.5">
      <c r="A17" s="35" t="s">
        <v>33</v>
      </c>
      <c r="B17" s="12"/>
      <c r="C17" s="30"/>
      <c r="D17" s="13"/>
      <c r="E17" s="76">
        <f t="shared" si="2"/>
        <v>6</v>
      </c>
      <c r="F17" s="76">
        <f t="shared" si="2"/>
        <v>12</v>
      </c>
      <c r="G17" s="80">
        <v>0</v>
      </c>
      <c r="H17" s="80">
        <v>0</v>
      </c>
      <c r="I17" s="79">
        <f>SUM(I18)</f>
        <v>6</v>
      </c>
      <c r="J17" s="79">
        <f>SUM(J18)</f>
        <v>10</v>
      </c>
      <c r="K17" s="80">
        <v>0</v>
      </c>
      <c r="L17" s="79">
        <f>SUM(L18)</f>
        <v>2</v>
      </c>
      <c r="M17" s="80">
        <v>0</v>
      </c>
      <c r="N17" s="80">
        <v>0</v>
      </c>
      <c r="O17" s="36" t="s">
        <v>34</v>
      </c>
      <c r="P17" s="10"/>
      <c r="Q17" s="11"/>
    </row>
    <row r="18" spans="1:17" x14ac:dyDescent="0.5">
      <c r="A18" s="37"/>
      <c r="B18" s="12" t="s">
        <v>35</v>
      </c>
      <c r="C18" s="30"/>
      <c r="D18" s="13"/>
      <c r="E18" s="76">
        <f t="shared" si="2"/>
        <v>6</v>
      </c>
      <c r="F18" s="76">
        <f t="shared" si="2"/>
        <v>12</v>
      </c>
      <c r="G18" s="80">
        <v>0</v>
      </c>
      <c r="H18" s="80">
        <v>0</v>
      </c>
      <c r="I18" s="79">
        <v>6</v>
      </c>
      <c r="J18" s="79">
        <v>10</v>
      </c>
      <c r="K18" s="80">
        <v>0</v>
      </c>
      <c r="L18" s="79">
        <v>2</v>
      </c>
      <c r="M18" s="80">
        <v>0</v>
      </c>
      <c r="N18" s="80">
        <v>0</v>
      </c>
      <c r="O18" s="11"/>
      <c r="P18" s="10" t="s">
        <v>36</v>
      </c>
      <c r="Q18" s="11"/>
    </row>
    <row r="19" spans="1:17" s="22" customFormat="1" x14ac:dyDescent="0.5">
      <c r="A19" s="38" t="s">
        <v>29</v>
      </c>
      <c r="B19" s="87"/>
      <c r="C19" s="88"/>
      <c r="D19" s="89"/>
      <c r="E19" s="75">
        <f t="shared" si="2"/>
        <v>183</v>
      </c>
      <c r="F19" s="75">
        <f t="shared" si="2"/>
        <v>203</v>
      </c>
      <c r="G19" s="90">
        <f>SUM(G20:G22)</f>
        <v>179</v>
      </c>
      <c r="H19" s="90">
        <f>SUM(H20:H22)</f>
        <v>203</v>
      </c>
      <c r="I19" s="90">
        <f>SUM(I20:I22)</f>
        <v>4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36" t="s">
        <v>30</v>
      </c>
      <c r="P19" s="42"/>
      <c r="Q19" s="36"/>
    </row>
    <row r="20" spans="1:17" x14ac:dyDescent="0.5">
      <c r="A20" s="39"/>
      <c r="B20" s="21" t="s">
        <v>31</v>
      </c>
      <c r="C20" s="30"/>
      <c r="D20" s="13"/>
      <c r="E20" s="76">
        <f t="shared" si="2"/>
        <v>156</v>
      </c>
      <c r="F20" s="76">
        <f t="shared" si="2"/>
        <v>200</v>
      </c>
      <c r="G20" s="77">
        <v>152</v>
      </c>
      <c r="H20" s="78">
        <v>200</v>
      </c>
      <c r="I20" s="77">
        <v>4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10"/>
      <c r="P20" s="10" t="s">
        <v>32</v>
      </c>
      <c r="Q20" s="11"/>
    </row>
    <row r="21" spans="1:17" x14ac:dyDescent="0.5">
      <c r="A21" s="40"/>
      <c r="B21" s="32" t="s">
        <v>37</v>
      </c>
      <c r="C21" s="15"/>
      <c r="D21" s="28"/>
      <c r="E21" s="76">
        <f t="shared" si="2"/>
        <v>27</v>
      </c>
      <c r="F21" s="76">
        <f t="shared" si="2"/>
        <v>3</v>
      </c>
      <c r="G21" s="77">
        <v>27</v>
      </c>
      <c r="H21" s="78">
        <v>3</v>
      </c>
      <c r="I21" s="82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10"/>
      <c r="P21" s="10" t="s">
        <v>38</v>
      </c>
      <c r="Q21" s="11"/>
    </row>
    <row r="22" spans="1:17" x14ac:dyDescent="0.5">
      <c r="A22" s="40"/>
      <c r="B22" s="32" t="s">
        <v>39</v>
      </c>
      <c r="C22" s="15"/>
      <c r="D22" s="28"/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10"/>
      <c r="P22" s="10" t="s">
        <v>40</v>
      </c>
      <c r="Q22" s="11"/>
    </row>
    <row r="23" spans="1:17" x14ac:dyDescent="0.5">
      <c r="A23" s="41" t="s">
        <v>41</v>
      </c>
      <c r="B23" s="11"/>
      <c r="C23" s="15"/>
      <c r="D23" s="28"/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42" t="s">
        <v>42</v>
      </c>
      <c r="P23" s="10"/>
      <c r="Q23" s="11"/>
    </row>
    <row r="24" spans="1:17" x14ac:dyDescent="0.5">
      <c r="A24" s="43"/>
      <c r="B24" s="8"/>
      <c r="C24" s="8"/>
      <c r="D24" s="44"/>
      <c r="E24" s="83"/>
      <c r="F24" s="84"/>
      <c r="G24" s="84"/>
      <c r="H24" s="85"/>
      <c r="I24" s="85"/>
      <c r="J24" s="85"/>
      <c r="K24" s="84"/>
      <c r="L24" s="86"/>
      <c r="M24" s="84"/>
      <c r="N24" s="84"/>
      <c r="O24" s="8"/>
      <c r="P24" s="8"/>
    </row>
    <row r="25" spans="1:17" x14ac:dyDescent="0.5">
      <c r="A25" s="7"/>
      <c r="B25" s="7"/>
      <c r="C25" s="7"/>
      <c r="D25" s="7"/>
      <c r="E25" s="4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7" x14ac:dyDescent="0.5">
      <c r="B26" s="6" t="s">
        <v>9</v>
      </c>
      <c r="C26" s="9" t="s">
        <v>11</v>
      </c>
      <c r="I26" s="14" t="s">
        <v>10</v>
      </c>
      <c r="J26" s="9" t="s">
        <v>12</v>
      </c>
      <c r="K26" s="7"/>
      <c r="L26" s="7"/>
      <c r="M26" s="7"/>
      <c r="N26" s="7"/>
      <c r="O26" s="7"/>
      <c r="P26" s="7"/>
    </row>
    <row r="27" spans="1:17" x14ac:dyDescent="0.5">
      <c r="C27" s="9" t="s">
        <v>13</v>
      </c>
      <c r="J27" s="9" t="s">
        <v>14</v>
      </c>
      <c r="K27" s="7"/>
      <c r="L27" s="7"/>
      <c r="M27" s="7"/>
      <c r="N27" s="7"/>
      <c r="O27" s="7"/>
      <c r="P27" s="7"/>
    </row>
    <row r="28" spans="1:17" x14ac:dyDescent="0.5">
      <c r="B28" s="6" t="s">
        <v>43</v>
      </c>
      <c r="J28" s="46" t="s">
        <v>44</v>
      </c>
    </row>
    <row r="29" spans="1:17" x14ac:dyDescent="0.5">
      <c r="J29" s="46"/>
    </row>
  </sheetData>
  <mergeCells count="21">
    <mergeCell ref="K7:L7"/>
    <mergeCell ref="M7:N7"/>
    <mergeCell ref="O10:P10"/>
    <mergeCell ref="O11:P11"/>
    <mergeCell ref="O4:P9"/>
    <mergeCell ref="A10:D10"/>
    <mergeCell ref="E4:F4"/>
    <mergeCell ref="G4:N4"/>
    <mergeCell ref="A4:D9"/>
    <mergeCell ref="E7:F7"/>
    <mergeCell ref="G7:H7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I7:J7"/>
  </mergeCells>
  <pageMargins left="0.7" right="0.7" top="0.75" bottom="0.75" header="0.3" footer="0.3"/>
  <pageSetup orientation="portrait" horizontalDpi="0" verticalDpi="0" r:id="rId1"/>
  <ignoredErrors>
    <ignoredError sqref="G19:I19 G11:N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2018-10-11T03:06:08Z</dcterms:created>
  <dcterms:modified xsi:type="dcterms:W3CDTF">2018-10-16T06:23:00Z</dcterms:modified>
</cp:coreProperties>
</file>