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5600" windowHeight="6015" tabRatio="821"/>
  </bookViews>
  <sheets>
    <sheet name="T-3.12" sheetId="37" r:id="rId1"/>
  </sheets>
  <definedNames>
    <definedName name="_xlnm.Print_Area" localSheetId="0">'T-3.12'!$A$1:$Q$28</definedName>
  </definedNames>
  <calcPr calcId="125725"/>
</workbook>
</file>

<file path=xl/calcChain.xml><?xml version="1.0" encoding="utf-8"?>
<calcChain xmlns="http://schemas.openxmlformats.org/spreadsheetml/2006/main">
  <c r="F17" i="37"/>
  <c r="M19" l="1"/>
  <c r="K19"/>
  <c r="J19"/>
  <c r="H19"/>
  <c r="G19"/>
  <c r="F19"/>
  <c r="K16" l="1"/>
  <c r="H16"/>
  <c r="F10" l="1"/>
  <c r="G18"/>
  <c r="K10" l="1"/>
  <c r="G10"/>
  <c r="M10"/>
  <c r="J10"/>
  <c r="I10"/>
  <c r="H10"/>
</calcChain>
</file>

<file path=xl/sharedStrings.xml><?xml version="1.0" encoding="utf-8"?>
<sst xmlns="http://schemas.openxmlformats.org/spreadsheetml/2006/main" count="135" uniqueCount="63">
  <si>
    <t>Total</t>
  </si>
  <si>
    <t>Others</t>
  </si>
  <si>
    <t xml:space="preserve">ตาราง    </t>
  </si>
  <si>
    <t>รวมยอด</t>
  </si>
  <si>
    <t>ฐานะยากจน</t>
  </si>
  <si>
    <t>มีปัญหาครอบครัว</t>
  </si>
  <si>
    <t>สมรส</t>
  </si>
  <si>
    <t>ต้องคดี/ถูกจับ</t>
  </si>
  <si>
    <t>Poor</t>
  </si>
  <si>
    <t>Ill/accident</t>
  </si>
  <si>
    <t>หาเลี้ยงครอบครัว</t>
  </si>
  <si>
    <t>Family 's problem</t>
  </si>
  <si>
    <t>Crime/arrested</t>
  </si>
  <si>
    <t xml:space="preserve">Problem in </t>
  </si>
  <si>
    <t>adaptation</t>
  </si>
  <si>
    <t>living</t>
  </si>
  <si>
    <t>อพยพตาม</t>
  </si>
  <si>
    <t>ครอบครัว</t>
  </si>
  <si>
    <t xml:space="preserve">Family </t>
  </si>
  <si>
    <t>immigration</t>
  </si>
  <si>
    <t>การปรับตัว</t>
  </si>
  <si>
    <t>มีปัญหา</t>
  </si>
  <si>
    <t>กรณีอื่นๆ</t>
  </si>
  <si>
    <t>อำเภอ</t>
  </si>
  <si>
    <t>District</t>
  </si>
  <si>
    <t xml:space="preserve">Table </t>
  </si>
  <si>
    <t>Mueang District</t>
  </si>
  <si>
    <t>Marriage</t>
  </si>
  <si>
    <t xml:space="preserve">Earn family's </t>
  </si>
  <si>
    <t>เมืองสุโขทัย</t>
  </si>
  <si>
    <t>บ้านด่านลานหอย</t>
  </si>
  <si>
    <t>คีรีมาศ</t>
  </si>
  <si>
    <t>กงไกรลาศ</t>
  </si>
  <si>
    <t>ศรีสัชนาลัย</t>
  </si>
  <si>
    <t>ศรีสำโรง</t>
  </si>
  <si>
    <t>สวรรคโลก</t>
  </si>
  <si>
    <t>ศรีนคร</t>
  </si>
  <si>
    <t>ทุ่งเสลี่ยม</t>
  </si>
  <si>
    <t>Muang Sukhothai</t>
  </si>
  <si>
    <t>Ban Dan Lan Hoi</t>
  </si>
  <si>
    <t>Khri Mat</t>
  </si>
  <si>
    <t>Kong Krailat</t>
  </si>
  <si>
    <t>Si Satchanalai</t>
  </si>
  <si>
    <t>Si Samrong</t>
  </si>
  <si>
    <t>Sawankhalok</t>
  </si>
  <si>
    <t>Si Nakhon</t>
  </si>
  <si>
    <t>Thung Saliam</t>
  </si>
  <si>
    <t>อุบัติเหตุ</t>
  </si>
  <si>
    <t>เจ็บป่วย/</t>
  </si>
  <si>
    <t>สาเหตุที่ออกกลางคัน Drop-out cause</t>
  </si>
  <si>
    <t>ที่มา</t>
  </si>
  <si>
    <t>:  1. สำนักงานเขตพื้นที่การศึกษาประถมศึกษาจังหวัดสุโขทัย เขต 1 และ 2</t>
  </si>
  <si>
    <t xml:space="preserve">   2. สำนักงานเขตพื้นที่การศึกษามัธยมศึกษาเขต 38 (จังหวัดสุโขทัย)</t>
  </si>
  <si>
    <t>:  1. Sukhothai Primary Educational Service Area Office, Area 1,2</t>
  </si>
  <si>
    <t xml:space="preserve">   2. Sukhothai Seconary Educational Service Area Office, Area 38</t>
  </si>
  <si>
    <t xml:space="preserve">    Source</t>
  </si>
  <si>
    <t>นักเรียนที่ออกกลางคัน จำแนกตามสาเหตุที่สำคัญ เป็นรายอำเภอ ปีการศึกษา 2561</t>
  </si>
  <si>
    <t>Student Drop-out of School by Important Causes and Districts: Academic Year 2018</t>
  </si>
  <si>
    <t xml:space="preserve">  4. กรมส่งเสริมการปกครองท้องถิ่น</t>
  </si>
  <si>
    <t xml:space="preserve">  3. ศึกษาธิการจังหวัดสุโขทัย</t>
  </si>
  <si>
    <t xml:space="preserve">   4. Department of Local Administration</t>
  </si>
  <si>
    <t xml:space="preserve">   3. Sukhothai Province Educational  Office</t>
  </si>
  <si>
    <t>-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</si>
</sst>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0" fontId="2" fillId="0" borderId="0"/>
  </cellStyleXfs>
  <cellXfs count="67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" xfId="0" applyFont="1" applyBorder="1"/>
    <xf numFmtId="0" fontId="7" fillId="0" borderId="0" xfId="0" applyFont="1"/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0" xfId="0" applyFont="1" applyAlignment="1">
      <alignment vertical="center"/>
    </xf>
    <xf numFmtId="0" fontId="8" fillId="0" borderId="0" xfId="0" applyFont="1"/>
    <xf numFmtId="0" fontId="7" fillId="0" borderId="0" xfId="0" applyFont="1" applyBorder="1"/>
    <xf numFmtId="0" fontId="5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/>
    <xf numFmtId="2" fontId="4" fillId="0" borderId="0" xfId="0" applyNumberFormat="1" applyFont="1" applyAlignment="1">
      <alignment horizontal="center"/>
    </xf>
    <xf numFmtId="0" fontId="7" fillId="0" borderId="8" xfId="0" applyFont="1" applyBorder="1"/>
    <xf numFmtId="0" fontId="7" fillId="0" borderId="0" xfId="0" applyFont="1" applyAlignment="1"/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left" inden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5" fillId="0" borderId="0" xfId="0" applyFont="1" applyBorder="1" applyAlignment="1">
      <alignment horizontal="center"/>
    </xf>
    <xf numFmtId="0" fontId="7" fillId="0" borderId="3" xfId="0" applyFont="1" applyBorder="1" applyAlignment="1">
      <alignment vertical="center" shrinkToFit="1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2" xfId="0" applyFont="1" applyBorder="1" applyAlignment="1">
      <alignment wrapText="1"/>
    </xf>
    <xf numFmtId="0" fontId="7" fillId="0" borderId="0" xfId="0" applyFont="1" applyBorder="1" applyAlignment="1">
      <alignment vertical="center" shrinkToFi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7" fillId="0" borderId="0" xfId="5" applyFont="1" applyAlignment="1">
      <alignment horizontal="left"/>
    </xf>
    <xf numFmtId="0" fontId="7" fillId="0" borderId="0" xfId="5" applyFont="1"/>
    <xf numFmtId="3" fontId="5" fillId="0" borderId="2" xfId="5" applyNumberFormat="1" applyFont="1" applyBorder="1" applyAlignment="1">
      <alignment horizontal="right" indent="1"/>
    </xf>
    <xf numFmtId="0" fontId="5" fillId="0" borderId="0" xfId="5" applyFont="1" applyBorder="1" applyAlignment="1">
      <alignment horizontal="center" vertical="center"/>
    </xf>
    <xf numFmtId="0" fontId="7" fillId="0" borderId="0" xfId="5" applyFont="1" applyBorder="1"/>
    <xf numFmtId="3" fontId="7" fillId="0" borderId="2" xfId="5" applyNumberFormat="1" applyFont="1" applyBorder="1" applyAlignment="1">
      <alignment horizontal="right" indent="1"/>
    </xf>
    <xf numFmtId="0" fontId="7" fillId="0" borderId="6" xfId="5" applyFont="1" applyBorder="1" applyAlignment="1">
      <alignment horizontal="right" indent="2"/>
    </xf>
    <xf numFmtId="0" fontId="7" fillId="0" borderId="7" xfId="5" applyFont="1" applyBorder="1" applyAlignment="1">
      <alignment horizontal="right" indent="2"/>
    </xf>
    <xf numFmtId="0" fontId="7" fillId="0" borderId="8" xfId="5" applyFont="1" applyBorder="1" applyAlignment="1">
      <alignment horizontal="right" indent="2"/>
    </xf>
    <xf numFmtId="0" fontId="7" fillId="0" borderId="5" xfId="5" applyFont="1" applyBorder="1"/>
    <xf numFmtId="0" fontId="7" fillId="0" borderId="0" xfId="5" applyFont="1" applyBorder="1" applyAlignment="1">
      <alignment horizontal="right" indent="2"/>
    </xf>
    <xf numFmtId="0" fontId="7" fillId="0" borderId="1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0" xfId="0" applyFont="1" applyBorder="1" applyAlignment="1">
      <alignment vertical="center" shrinkToFit="1"/>
    </xf>
    <xf numFmtId="0" fontId="7" fillId="0" borderId="8" xfId="0" applyFont="1" applyBorder="1" applyAlignment="1">
      <alignment vertical="center" shrinkToFi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7" fillId="0" borderId="9" xfId="0" applyFont="1" applyBorder="1" applyAlignment="1">
      <alignment vertical="center" shrinkToFi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7" fillId="0" borderId="8" xfId="0" applyFont="1" applyBorder="1" applyAlignment="1">
      <alignment horizontal="center" vertical="center" wrapText="1"/>
    </xf>
  </cellXfs>
  <cellStyles count="7">
    <cellStyle name="Comma 2" xfId="3"/>
    <cellStyle name="Comma 3" xfId="4"/>
    <cellStyle name="Normal 2" xfId="2"/>
    <cellStyle name="Normal 3" xfId="6"/>
    <cellStyle name="ปกติ" xfId="0" builtinId="0"/>
    <cellStyle name="ปกติ 2" xfId="1"/>
    <cellStyle name="ปกติ 2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5</xdr:row>
      <xdr:rowOff>209550</xdr:rowOff>
    </xdr:from>
    <xdr:to>
      <xdr:col>16</xdr:col>
      <xdr:colOff>320676</xdr:colOff>
      <xdr:row>28</xdr:row>
      <xdr:rowOff>34926</xdr:rowOff>
    </xdr:to>
    <xdr:grpSp>
      <xdr:nvGrpSpPr>
        <xdr:cNvPr id="6" name="Group 5"/>
        <xdr:cNvGrpSpPr/>
      </xdr:nvGrpSpPr>
      <xdr:grpSpPr>
        <a:xfrm>
          <a:off x="9277350" y="1209675"/>
          <a:ext cx="596901" cy="5454651"/>
          <a:chOff x="9439275" y="1771650"/>
          <a:chExt cx="542926" cy="4875794"/>
        </a:xfrm>
      </xdr:grpSpPr>
      <xdr:grpSp>
        <xdr:nvGrpSpPr>
          <xdr:cNvPr id="7" name="Group 6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9" name="Flowchart: Delay 8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4</a:t>
              </a:r>
              <a:r>
                <a:rPr lang="en-US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3</a:t>
              </a:r>
              <a:endParaRPr lang="th-TH" sz="1400" b="1">
                <a:latin typeface="TH SarabunPSK" panose="020B0500040200020003" pitchFamily="34" charset="-34"/>
                <a:cs typeface="TH SarabunPSK" panose="020B0500040200020003" pitchFamily="34" charset="-34"/>
              </a:endParaRP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Education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32"/>
  <sheetViews>
    <sheetView showGridLines="0" tabSelected="1" view="pageLayout" topLeftCell="A4" zoomScaleNormal="100" workbookViewId="0">
      <selection activeCell="I17" sqref="I17"/>
    </sheetView>
  </sheetViews>
  <sheetFormatPr defaultColWidth="9.140625" defaultRowHeight="18.75"/>
  <cols>
    <col min="1" max="1" width="1.7109375" style="2" customWidth="1"/>
    <col min="2" max="2" width="6.140625" style="2" customWidth="1"/>
    <col min="3" max="3" width="5.28515625" style="2" customWidth="1"/>
    <col min="4" max="4" width="4" style="2" customWidth="1"/>
    <col min="5" max="5" width="10.85546875" style="2" customWidth="1"/>
    <col min="6" max="6" width="14.140625" style="2" customWidth="1"/>
    <col min="7" max="7" width="10.85546875" style="2" customWidth="1"/>
    <col min="8" max="8" width="12.140625" style="2" customWidth="1"/>
    <col min="9" max="9" width="13.140625" style="2" customWidth="1"/>
    <col min="10" max="10" width="11.28515625" style="2" customWidth="1"/>
    <col min="11" max="11" width="10.85546875" style="2" customWidth="1"/>
    <col min="12" max="12" width="11.85546875" style="2" customWidth="1"/>
    <col min="13" max="13" width="10.85546875" style="2" customWidth="1"/>
    <col min="14" max="14" width="0.28515625" style="2" customWidth="1"/>
    <col min="15" max="15" width="17.140625" style="2" customWidth="1"/>
    <col min="16" max="16" width="4.140625" style="2" customWidth="1"/>
    <col min="17" max="17" width="5.140625" style="2" customWidth="1"/>
    <col min="18" max="18" width="1.7109375" style="2" customWidth="1"/>
    <col min="19" max="19" width="3.28515625" style="2" customWidth="1"/>
    <col min="20" max="16384" width="9.140625" style="2"/>
  </cols>
  <sheetData>
    <row r="1" spans="1:16" s="1" customFormat="1" ht="18.600000000000001" customHeight="1">
      <c r="B1" s="1" t="s">
        <v>2</v>
      </c>
      <c r="C1" s="16">
        <v>3.12</v>
      </c>
      <c r="D1" s="1" t="s">
        <v>56</v>
      </c>
    </row>
    <row r="2" spans="1:16" s="13" customFormat="1" ht="18.600000000000001" customHeight="1">
      <c r="B2" s="1" t="s">
        <v>25</v>
      </c>
      <c r="C2" s="16">
        <v>3.12</v>
      </c>
      <c r="D2" s="1" t="s">
        <v>57</v>
      </c>
      <c r="E2" s="1"/>
    </row>
    <row r="3" spans="1:16" ht="6.75" customHeight="1"/>
    <row r="4" spans="1:16" s="4" customFormat="1" ht="18.600000000000001" customHeight="1">
      <c r="A4" s="57" t="s">
        <v>23</v>
      </c>
      <c r="B4" s="58"/>
      <c r="C4" s="58"/>
      <c r="D4" s="59"/>
      <c r="E4" s="54" t="s">
        <v>49</v>
      </c>
      <c r="F4" s="55"/>
      <c r="G4" s="55"/>
      <c r="H4" s="55"/>
      <c r="I4" s="55"/>
      <c r="J4" s="55"/>
      <c r="K4" s="55"/>
      <c r="L4" s="55"/>
      <c r="M4" s="56"/>
      <c r="N4" s="47" t="s">
        <v>24</v>
      </c>
      <c r="O4" s="63"/>
    </row>
    <row r="5" spans="1:16" s="4" customFormat="1" ht="18.600000000000001" customHeight="1">
      <c r="A5" s="64"/>
      <c r="B5" s="65"/>
      <c r="C5" s="65"/>
      <c r="D5" s="60"/>
      <c r="E5" s="3"/>
      <c r="G5" s="3"/>
      <c r="H5" s="30" t="s">
        <v>21</v>
      </c>
      <c r="I5" s="3"/>
      <c r="J5" s="31" t="s">
        <v>48</v>
      </c>
      <c r="K5" s="14" t="s">
        <v>16</v>
      </c>
      <c r="L5" s="34" t="s">
        <v>10</v>
      </c>
      <c r="M5" s="21"/>
      <c r="N5" s="48"/>
      <c r="O5" s="52"/>
    </row>
    <row r="6" spans="1:16" s="4" customFormat="1" ht="18.600000000000001" customHeight="1">
      <c r="A6" s="64"/>
      <c r="B6" s="65"/>
      <c r="C6" s="65"/>
      <c r="D6" s="60"/>
      <c r="E6" s="6" t="s">
        <v>4</v>
      </c>
      <c r="F6" s="34" t="s">
        <v>5</v>
      </c>
      <c r="G6" s="22" t="s">
        <v>6</v>
      </c>
      <c r="H6" s="6" t="s">
        <v>20</v>
      </c>
      <c r="I6" s="22" t="s">
        <v>7</v>
      </c>
      <c r="J6" s="22" t="s">
        <v>47</v>
      </c>
      <c r="K6" s="6" t="s">
        <v>17</v>
      </c>
      <c r="L6" s="29" t="s">
        <v>28</v>
      </c>
      <c r="M6" s="22" t="s">
        <v>22</v>
      </c>
      <c r="N6" s="48"/>
      <c r="O6" s="52"/>
    </row>
    <row r="7" spans="1:16" s="4" customFormat="1" ht="18.600000000000001" customHeight="1">
      <c r="A7" s="64"/>
      <c r="B7" s="65"/>
      <c r="C7" s="65"/>
      <c r="D7" s="60"/>
      <c r="E7" s="5" t="s">
        <v>8</v>
      </c>
      <c r="F7" s="6" t="s">
        <v>11</v>
      </c>
      <c r="G7" s="29" t="s">
        <v>27</v>
      </c>
      <c r="H7" s="29" t="s">
        <v>13</v>
      </c>
      <c r="I7" s="6" t="s">
        <v>12</v>
      </c>
      <c r="J7" s="6" t="s">
        <v>9</v>
      </c>
      <c r="K7" s="29" t="s">
        <v>18</v>
      </c>
      <c r="L7" s="28" t="s">
        <v>15</v>
      </c>
      <c r="M7" s="6" t="s">
        <v>1</v>
      </c>
      <c r="N7" s="48"/>
      <c r="O7" s="52"/>
    </row>
    <row r="8" spans="1:16" s="4" customFormat="1" ht="18.600000000000001" customHeight="1">
      <c r="A8" s="66"/>
      <c r="B8" s="61"/>
      <c r="C8" s="61"/>
      <c r="D8" s="62"/>
      <c r="E8" s="7"/>
      <c r="F8" s="9"/>
      <c r="G8" s="8"/>
      <c r="H8" s="19" t="s">
        <v>14</v>
      </c>
      <c r="I8" s="9"/>
      <c r="J8" s="9"/>
      <c r="K8" s="19" t="s">
        <v>19</v>
      </c>
      <c r="L8" s="7"/>
      <c r="M8" s="9"/>
      <c r="N8" s="49"/>
      <c r="O8" s="53"/>
    </row>
    <row r="9" spans="1:16" s="12" customFormat="1" ht="3" customHeight="1">
      <c r="A9" s="35"/>
      <c r="B9" s="35"/>
      <c r="C9" s="35"/>
      <c r="D9" s="32"/>
      <c r="E9" s="27"/>
      <c r="F9" s="6"/>
      <c r="G9" s="26"/>
      <c r="H9" s="29"/>
      <c r="I9" s="6"/>
      <c r="J9" s="6"/>
      <c r="K9" s="26"/>
      <c r="L9" s="29"/>
      <c r="M9" s="6"/>
      <c r="N9" s="25"/>
      <c r="O9" s="33"/>
    </row>
    <row r="10" spans="1:16" s="10" customFormat="1" ht="24.6" customHeight="1">
      <c r="A10" s="50" t="s">
        <v>3</v>
      </c>
      <c r="B10" s="50"/>
      <c r="C10" s="50"/>
      <c r="D10" s="51"/>
      <c r="E10" s="38" t="s">
        <v>62</v>
      </c>
      <c r="F10" s="38">
        <f>SUM(F11:F19)</f>
        <v>6</v>
      </c>
      <c r="G10" s="38">
        <f t="shared" ref="G10:M10" si="0">SUM(G11:G19)</f>
        <v>4</v>
      </c>
      <c r="H10" s="38">
        <f t="shared" si="0"/>
        <v>11</v>
      </c>
      <c r="I10" s="38">
        <f t="shared" si="0"/>
        <v>0</v>
      </c>
      <c r="J10" s="38">
        <f t="shared" si="0"/>
        <v>1</v>
      </c>
      <c r="K10" s="38">
        <f t="shared" si="0"/>
        <v>17</v>
      </c>
      <c r="L10" s="38" t="s">
        <v>62</v>
      </c>
      <c r="M10" s="38">
        <f t="shared" si="0"/>
        <v>13</v>
      </c>
      <c r="N10" s="39"/>
      <c r="O10" s="24" t="s">
        <v>0</v>
      </c>
      <c r="P10" s="26"/>
    </row>
    <row r="11" spans="1:16" s="4" customFormat="1" ht="24.6" customHeight="1">
      <c r="A11" s="12"/>
      <c r="B11" s="40" t="s">
        <v>29</v>
      </c>
      <c r="C11" s="12"/>
      <c r="D11" s="15"/>
      <c r="E11" s="41" t="s">
        <v>62</v>
      </c>
      <c r="F11" s="41" t="s">
        <v>62</v>
      </c>
      <c r="G11" s="41" t="s">
        <v>62</v>
      </c>
      <c r="H11" s="41" t="s">
        <v>62</v>
      </c>
      <c r="I11" s="41" t="s">
        <v>62</v>
      </c>
      <c r="J11" s="41" t="s">
        <v>62</v>
      </c>
      <c r="K11" s="41" t="s">
        <v>62</v>
      </c>
      <c r="L11" s="41" t="s">
        <v>62</v>
      </c>
      <c r="M11" s="41" t="s">
        <v>62</v>
      </c>
      <c r="N11" s="20" t="s">
        <v>38</v>
      </c>
      <c r="O11" s="12" t="s">
        <v>26</v>
      </c>
    </row>
    <row r="12" spans="1:16" s="4" customFormat="1" ht="24.6" customHeight="1">
      <c r="A12" s="12"/>
      <c r="B12" s="40" t="s">
        <v>30</v>
      </c>
      <c r="C12" s="12"/>
      <c r="D12" s="15"/>
      <c r="E12" s="41" t="s">
        <v>62</v>
      </c>
      <c r="F12" s="41" t="s">
        <v>62</v>
      </c>
      <c r="G12" s="41" t="s">
        <v>62</v>
      </c>
      <c r="H12" s="41" t="s">
        <v>62</v>
      </c>
      <c r="I12" s="41" t="s">
        <v>62</v>
      </c>
      <c r="J12" s="41" t="s">
        <v>62</v>
      </c>
      <c r="K12" s="41" t="s">
        <v>62</v>
      </c>
      <c r="L12" s="41" t="s">
        <v>62</v>
      </c>
      <c r="M12" s="41" t="s">
        <v>62</v>
      </c>
      <c r="N12" s="20" t="s">
        <v>39</v>
      </c>
      <c r="O12" s="12"/>
    </row>
    <row r="13" spans="1:16" s="4" customFormat="1" ht="24.6" customHeight="1">
      <c r="A13" s="12"/>
      <c r="B13" s="40" t="s">
        <v>31</v>
      </c>
      <c r="C13" s="12"/>
      <c r="D13" s="15"/>
      <c r="E13" s="41" t="s">
        <v>62</v>
      </c>
      <c r="F13" s="41" t="s">
        <v>62</v>
      </c>
      <c r="G13" s="41" t="s">
        <v>62</v>
      </c>
      <c r="H13" s="41" t="s">
        <v>62</v>
      </c>
      <c r="I13" s="41" t="s">
        <v>62</v>
      </c>
      <c r="J13" s="41" t="s">
        <v>62</v>
      </c>
      <c r="K13" s="41" t="s">
        <v>62</v>
      </c>
      <c r="L13" s="41" t="s">
        <v>62</v>
      </c>
      <c r="M13" s="41" t="s">
        <v>62</v>
      </c>
      <c r="N13" s="20" t="s">
        <v>40</v>
      </c>
      <c r="O13" s="12"/>
    </row>
    <row r="14" spans="1:16" s="4" customFormat="1" ht="24.6" customHeight="1">
      <c r="A14" s="12"/>
      <c r="B14" s="40" t="s">
        <v>32</v>
      </c>
      <c r="C14" s="12"/>
      <c r="D14" s="15"/>
      <c r="E14" s="41" t="s">
        <v>62</v>
      </c>
      <c r="F14" s="41" t="s">
        <v>62</v>
      </c>
      <c r="G14" s="41" t="s">
        <v>62</v>
      </c>
      <c r="H14" s="41" t="s">
        <v>62</v>
      </c>
      <c r="I14" s="41" t="s">
        <v>62</v>
      </c>
      <c r="J14" s="41" t="s">
        <v>62</v>
      </c>
      <c r="K14" s="41" t="s">
        <v>62</v>
      </c>
      <c r="L14" s="41" t="s">
        <v>62</v>
      </c>
      <c r="M14" s="41" t="s">
        <v>62</v>
      </c>
      <c r="N14" s="20" t="s">
        <v>41</v>
      </c>
      <c r="O14" s="12"/>
    </row>
    <row r="15" spans="1:16" s="4" customFormat="1" ht="24.6" customHeight="1">
      <c r="A15" s="12"/>
      <c r="B15" s="40" t="s">
        <v>33</v>
      </c>
      <c r="C15" s="12"/>
      <c r="D15" s="15"/>
      <c r="E15" s="41" t="s">
        <v>62</v>
      </c>
      <c r="F15" s="41" t="s">
        <v>62</v>
      </c>
      <c r="G15" s="41" t="s">
        <v>62</v>
      </c>
      <c r="H15" s="41" t="s">
        <v>62</v>
      </c>
      <c r="I15" s="41" t="s">
        <v>62</v>
      </c>
      <c r="J15" s="41" t="s">
        <v>62</v>
      </c>
      <c r="K15" s="41" t="s">
        <v>62</v>
      </c>
      <c r="L15" s="41" t="s">
        <v>62</v>
      </c>
      <c r="M15" s="41" t="s">
        <v>62</v>
      </c>
      <c r="N15" s="20" t="s">
        <v>42</v>
      </c>
      <c r="O15" s="12"/>
    </row>
    <row r="16" spans="1:16" s="4" customFormat="1" ht="24.6" customHeight="1">
      <c r="A16" s="12"/>
      <c r="B16" s="40" t="s">
        <v>34</v>
      </c>
      <c r="C16" s="12"/>
      <c r="D16" s="15"/>
      <c r="E16" s="41" t="s">
        <v>62</v>
      </c>
      <c r="F16" s="41" t="s">
        <v>62</v>
      </c>
      <c r="G16" s="41" t="s">
        <v>62</v>
      </c>
      <c r="H16" s="41">
        <f>4</f>
        <v>4</v>
      </c>
      <c r="I16" s="41" t="s">
        <v>62</v>
      </c>
      <c r="J16" s="41" t="s">
        <v>62</v>
      </c>
      <c r="K16" s="41">
        <f>5</f>
        <v>5</v>
      </c>
      <c r="L16" s="41" t="s">
        <v>62</v>
      </c>
      <c r="M16" s="41" t="s">
        <v>62</v>
      </c>
      <c r="N16" s="20" t="s">
        <v>43</v>
      </c>
      <c r="O16" s="12"/>
    </row>
    <row r="17" spans="1:15" s="4" customFormat="1" ht="24.6" customHeight="1">
      <c r="A17" s="12"/>
      <c r="B17" s="40" t="s">
        <v>35</v>
      </c>
      <c r="C17" s="12"/>
      <c r="D17" s="15"/>
      <c r="E17" s="41" t="s">
        <v>62</v>
      </c>
      <c r="F17" s="41">
        <f>1</f>
        <v>1</v>
      </c>
      <c r="G17" s="41" t="s">
        <v>62</v>
      </c>
      <c r="H17" s="41" t="s">
        <v>62</v>
      </c>
      <c r="I17" s="41" t="s">
        <v>62</v>
      </c>
      <c r="J17" s="41" t="s">
        <v>62</v>
      </c>
      <c r="K17" s="41" t="s">
        <v>62</v>
      </c>
      <c r="L17" s="41" t="s">
        <v>62</v>
      </c>
      <c r="M17" s="41" t="s">
        <v>62</v>
      </c>
      <c r="N17" s="20" t="s">
        <v>44</v>
      </c>
      <c r="O17" s="12"/>
    </row>
    <row r="18" spans="1:15" s="4" customFormat="1" ht="24.6" customHeight="1">
      <c r="A18" s="12"/>
      <c r="B18" s="40" t="s">
        <v>36</v>
      </c>
      <c r="C18" s="12"/>
      <c r="D18" s="15"/>
      <c r="E18" s="41" t="s">
        <v>62</v>
      </c>
      <c r="F18" s="41" t="s">
        <v>62</v>
      </c>
      <c r="G18" s="41">
        <f>1</f>
        <v>1</v>
      </c>
      <c r="H18" s="41" t="s">
        <v>62</v>
      </c>
      <c r="I18" s="41" t="s">
        <v>62</v>
      </c>
      <c r="J18" s="41" t="s">
        <v>62</v>
      </c>
      <c r="K18" s="41" t="s">
        <v>62</v>
      </c>
      <c r="L18" s="41" t="s">
        <v>62</v>
      </c>
      <c r="M18" s="41" t="s">
        <v>62</v>
      </c>
      <c r="N18" s="20" t="s">
        <v>45</v>
      </c>
      <c r="O18" s="12"/>
    </row>
    <row r="19" spans="1:15" s="4" customFormat="1" ht="24.6" customHeight="1">
      <c r="A19" s="12"/>
      <c r="B19" s="40" t="s">
        <v>37</v>
      </c>
      <c r="C19" s="12"/>
      <c r="D19" s="15"/>
      <c r="E19" s="41" t="s">
        <v>62</v>
      </c>
      <c r="F19" s="41">
        <f>1+4</f>
        <v>5</v>
      </c>
      <c r="G19" s="41">
        <f>3</f>
        <v>3</v>
      </c>
      <c r="H19" s="41">
        <f>7</f>
        <v>7</v>
      </c>
      <c r="I19" s="41" t="s">
        <v>62</v>
      </c>
      <c r="J19" s="41">
        <f>1</f>
        <v>1</v>
      </c>
      <c r="K19" s="41">
        <f>12</f>
        <v>12</v>
      </c>
      <c r="L19" s="41" t="s">
        <v>62</v>
      </c>
      <c r="M19" s="41">
        <f>13</f>
        <v>13</v>
      </c>
      <c r="N19" s="20" t="s">
        <v>46</v>
      </c>
      <c r="O19" s="12"/>
    </row>
    <row r="20" spans="1:15" s="4" customFormat="1" ht="6.75" customHeight="1">
      <c r="A20" s="17"/>
      <c r="B20" s="17"/>
      <c r="C20" s="17"/>
      <c r="D20" s="8"/>
      <c r="E20" s="42"/>
      <c r="F20" s="43"/>
      <c r="G20" s="42"/>
      <c r="H20" s="43"/>
      <c r="I20" s="42"/>
      <c r="J20" s="43"/>
      <c r="K20" s="42"/>
      <c r="L20" s="44"/>
      <c r="M20" s="43"/>
      <c r="N20" s="45"/>
      <c r="O20" s="17"/>
    </row>
    <row r="21" spans="1:15" s="4" customFormat="1" ht="18.600000000000001" customHeight="1">
      <c r="A21" s="12"/>
      <c r="B21" s="23" t="s">
        <v>50</v>
      </c>
      <c r="C21" s="36" t="s">
        <v>51</v>
      </c>
      <c r="D21" s="12"/>
      <c r="E21" s="46"/>
      <c r="F21" s="46"/>
      <c r="G21" s="46"/>
      <c r="H21" s="46"/>
      <c r="I21" s="46"/>
      <c r="J21" s="23" t="s">
        <v>55</v>
      </c>
      <c r="K21" s="37" t="s">
        <v>53</v>
      </c>
      <c r="L21" s="46"/>
      <c r="M21" s="46"/>
      <c r="N21" s="40"/>
      <c r="O21" s="12"/>
    </row>
    <row r="22" spans="1:15" s="4" customFormat="1" ht="18.600000000000001" customHeight="1">
      <c r="A22" s="12"/>
      <c r="B22" s="12"/>
      <c r="C22" s="36" t="s">
        <v>52</v>
      </c>
      <c r="D22" s="12"/>
      <c r="E22" s="46"/>
      <c r="F22" s="46"/>
      <c r="G22" s="46"/>
      <c r="H22" s="46"/>
      <c r="I22" s="46"/>
      <c r="J22" s="46"/>
      <c r="K22" s="37" t="s">
        <v>54</v>
      </c>
      <c r="L22" s="46"/>
      <c r="M22" s="46"/>
      <c r="N22" s="40"/>
      <c r="O22" s="12"/>
    </row>
    <row r="23" spans="1:15" s="4" customFormat="1" ht="17.25" customHeight="1">
      <c r="A23" s="12"/>
      <c r="C23" s="18" t="s">
        <v>59</v>
      </c>
      <c r="D23" s="12"/>
      <c r="E23" s="46"/>
      <c r="F23" s="46"/>
      <c r="G23" s="46"/>
      <c r="H23" s="46"/>
      <c r="I23" s="46"/>
      <c r="J23" s="46"/>
      <c r="K23" s="18" t="s">
        <v>61</v>
      </c>
      <c r="L23" s="46"/>
      <c r="M23" s="46"/>
      <c r="N23" s="40"/>
      <c r="O23" s="12"/>
    </row>
    <row r="24" spans="1:15" s="4" customFormat="1" ht="17.25" customHeight="1">
      <c r="A24" s="12"/>
      <c r="B24" s="12"/>
      <c r="C24" s="18" t="s">
        <v>58</v>
      </c>
      <c r="D24" s="12"/>
      <c r="E24" s="46"/>
      <c r="F24" s="46"/>
      <c r="G24" s="46"/>
      <c r="H24" s="46"/>
      <c r="I24" s="46"/>
      <c r="J24" s="46"/>
      <c r="K24" s="18" t="s">
        <v>60</v>
      </c>
      <c r="L24" s="46"/>
      <c r="M24" s="46"/>
      <c r="N24" s="40"/>
      <c r="O24" s="12"/>
    </row>
    <row r="25" spans="1:15" s="4" customFormat="1" ht="17.25" customHeight="1">
      <c r="A25" s="12"/>
      <c r="B25" s="12"/>
      <c r="D25" s="12"/>
      <c r="E25" s="46"/>
      <c r="F25" s="46"/>
      <c r="G25" s="46"/>
      <c r="H25" s="46"/>
      <c r="I25" s="46"/>
      <c r="J25" s="46"/>
      <c r="K25" s="46"/>
      <c r="L25" s="46"/>
      <c r="M25" s="46"/>
      <c r="N25" s="40"/>
      <c r="O25" s="12"/>
    </row>
    <row r="26" spans="1:15" s="4" customFormat="1" ht="17.25" customHeight="1">
      <c r="A26" s="12"/>
      <c r="B26" s="12"/>
      <c r="C26" s="12"/>
      <c r="D26" s="12"/>
      <c r="E26" s="46"/>
      <c r="F26" s="46"/>
      <c r="G26" s="46"/>
      <c r="H26" s="46"/>
      <c r="I26" s="46"/>
      <c r="J26" s="46"/>
      <c r="K26" s="46"/>
      <c r="L26" s="46"/>
      <c r="M26" s="46"/>
      <c r="N26" s="40"/>
      <c r="O26" s="12"/>
    </row>
    <row r="27" spans="1:15" s="4" customFormat="1" ht="17.25" customHeight="1">
      <c r="A27" s="12"/>
      <c r="B27" s="12"/>
      <c r="C27" s="12"/>
      <c r="D27" s="12"/>
      <c r="E27" s="46"/>
      <c r="F27" s="46"/>
      <c r="G27" s="46"/>
      <c r="H27" s="46"/>
      <c r="I27" s="46"/>
      <c r="J27" s="46"/>
      <c r="K27" s="46"/>
      <c r="L27" s="46"/>
      <c r="M27" s="46"/>
      <c r="N27" s="40"/>
      <c r="O27" s="12"/>
    </row>
    <row r="28" spans="1:15" s="4" customFormat="1" ht="17.25" customHeight="1">
      <c r="A28" s="12"/>
      <c r="B28" s="12"/>
      <c r="C28" s="12"/>
      <c r="D28" s="12"/>
      <c r="E28" s="46"/>
      <c r="F28" s="46"/>
      <c r="G28" s="46"/>
      <c r="H28" s="46"/>
      <c r="I28" s="46"/>
      <c r="J28" s="46"/>
      <c r="K28" s="46"/>
      <c r="L28" s="46"/>
      <c r="M28" s="46"/>
      <c r="N28" s="40"/>
      <c r="O28" s="12"/>
    </row>
    <row r="29" spans="1:15" s="4" customFormat="1" ht="17.25" customHeight="1">
      <c r="A29" s="12"/>
      <c r="D29" s="12"/>
      <c r="E29" s="12"/>
      <c r="F29" s="12"/>
      <c r="G29" s="12"/>
      <c r="H29" s="12"/>
      <c r="I29" s="12"/>
      <c r="L29" s="12"/>
      <c r="M29" s="12"/>
      <c r="N29" s="12"/>
      <c r="O29" s="12"/>
    </row>
    <row r="30" spans="1:15" s="4" customFormat="1" ht="17.25" customHeight="1">
      <c r="A30" s="12"/>
      <c r="B30" s="37"/>
      <c r="D30" s="12"/>
      <c r="E30" s="12"/>
      <c r="F30" s="12"/>
      <c r="G30" s="12"/>
      <c r="H30" s="12"/>
      <c r="I30" s="12"/>
      <c r="J30" s="37"/>
      <c r="L30" s="12"/>
      <c r="M30" s="12"/>
      <c r="N30" s="12"/>
      <c r="O30" s="12"/>
    </row>
    <row r="31" spans="1:15" s="11" customFormat="1" ht="15.75"/>
    <row r="32" spans="1:15" s="11" customFormat="1" ht="15.75"/>
  </sheetData>
  <mergeCells count="4">
    <mergeCell ref="A4:D8"/>
    <mergeCell ref="E4:M4"/>
    <mergeCell ref="N4:O8"/>
    <mergeCell ref="A10:D10"/>
  </mergeCells>
  <pageMargins left="0.45" right="0.35" top="0.69" bottom="0.52" header="0.51181102362204722" footer="0.36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T-3.12</vt:lpstr>
      <vt:lpstr>'T-3.12'!Print_Area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NSO07</cp:lastModifiedBy>
  <cp:lastPrinted>2019-07-02T04:05:38Z</cp:lastPrinted>
  <dcterms:created xsi:type="dcterms:W3CDTF">1997-06-13T10:07:54Z</dcterms:created>
  <dcterms:modified xsi:type="dcterms:W3CDTF">2020-01-21T03:32:07Z</dcterms:modified>
</cp:coreProperties>
</file>