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2" sheetId="39" r:id="rId1"/>
  </sheets>
  <definedNames>
    <definedName name="_xlnm.Print_Area" localSheetId="0">'T-3.12'!$A$1:$R$32</definedName>
  </definedNames>
  <calcPr calcId="125725"/>
</workbook>
</file>

<file path=xl/calcChain.xml><?xml version="1.0" encoding="utf-8"?>
<calcChain xmlns="http://schemas.openxmlformats.org/spreadsheetml/2006/main">
  <c r="J12" i="39"/>
  <c r="I12"/>
  <c r="H12"/>
  <c r="G12"/>
  <c r="H15"/>
  <c r="G15"/>
  <c r="J15" l="1"/>
  <c r="F15" s="1"/>
  <c r="I15"/>
  <c r="E15" s="1"/>
  <c r="L12"/>
  <c r="K12"/>
  <c r="K11" s="1"/>
  <c r="J11"/>
  <c r="I11"/>
  <c r="F12"/>
  <c r="E12"/>
  <c r="E11" s="1"/>
  <c r="L11"/>
  <c r="H11"/>
  <c r="G11"/>
  <c r="F11" l="1"/>
</calcChain>
</file>

<file path=xl/sharedStrings.xml><?xml version="1.0" encoding="utf-8"?>
<sst xmlns="http://schemas.openxmlformats.org/spreadsheetml/2006/main" count="56" uniqueCount="39">
  <si>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</si>
  <si>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</si>
  <si>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</si>
  <si>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</si>
  <si>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</si>
  <si>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</si>
  <si>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</si>
  <si>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</si>
  <si>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</si>
  <si>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</si>
  <si>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สถาบันอุดมศึกษาของรัฐ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</si>
  <si>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</si>
  <si>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</si>
  <si>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</si>
  <si>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</si>
  <si>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</si>
  <si>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</si>
  <si>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</si>
  <si>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</si>
  <si>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</si>
  <si>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</si>
  <si>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</si>
  <si>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Public Institutions   </t>
  </si>
  <si>
    <t xml:space="preserve">วุฒิการศึกษา   Qualification </t>
  </si>
  <si>
    <t>รวมยอด</t>
  </si>
  <si>
    <t xml:space="preserve">Table </t>
  </si>
  <si>
    <t>ที่มา:</t>
  </si>
  <si>
    <t>Source:</t>
  </si>
  <si>
    <t>สำนักงานคณะกรรมการการอาชีวศึกษา</t>
  </si>
  <si>
    <t>สำนักบริหารงานคณะกรรมการส่งเสริม</t>
  </si>
  <si>
    <t xml:space="preserve">  การศึกษาเอกชน</t>
  </si>
  <si>
    <t>สถาบันอุดมศึกษาของเอกชน</t>
  </si>
  <si>
    <t>Office of the Vocational Education Commission</t>
  </si>
  <si>
    <t>Office of the Private Education Commission</t>
  </si>
  <si>
    <t xml:space="preserve">Private Institutions </t>
  </si>
  <si>
    <t xml:space="preserve">สำนักงานคณะกรรมการการอุดมศึกษา  </t>
  </si>
  <si>
    <t xml:space="preserve"> Office of the Higher Education Commission</t>
  </si>
  <si>
    <t>อาจารย์ในระดับอาชีวศึกษา และอุดมศึกษา จำแนกตามวุฒิการศึกษา สังกัด และเพศ  ปีการศึกษา 2560</t>
  </si>
  <si>
    <t>Lecturer in Vocational and Higher Education by Qualification, Jurisdiction and Sex: Academic Year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</si>
</sst>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7" fillId="0" borderId="0" xfId="0" applyFont="1" applyBorder="1"/>
    <xf numFmtId="0" fontId="5" fillId="0" borderId="0" xfId="0" applyFont="1"/>
    <xf numFmtId="0" fontId="8" fillId="0" borderId="2" xfId="0" applyFont="1" applyBorder="1"/>
    <xf numFmtId="0" fontId="4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8" xfId="0" applyFont="1" applyBorder="1"/>
    <xf numFmtId="0" fontId="7" fillId="0" borderId="0" xfId="0" applyFont="1" applyAlignment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7" fillId="0" borderId="4" xfId="1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Fill="1" applyBorder="1" applyAlignment="1">
      <alignment horizontal="left" indent="2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4" xfId="0" applyNumberFormat="1" applyFont="1" applyBorder="1" applyAlignment="1">
      <alignment horizontal="right" indent="1"/>
    </xf>
    <xf numFmtId="3" fontId="7" fillId="0" borderId="7" xfId="1" applyNumberFormat="1" applyFont="1" applyBorder="1" applyAlignment="1">
      <alignment horizontal="right" vertical="top" indent="1"/>
    </xf>
    <xf numFmtId="3" fontId="7" fillId="0" borderId="7" xfId="1" applyNumberFormat="1" applyFont="1" applyFill="1" applyBorder="1" applyAlignment="1">
      <alignment horizontal="right" vertical="top" indent="1"/>
    </xf>
    <xf numFmtId="3" fontId="7" fillId="0" borderId="5" xfId="1" applyNumberFormat="1" applyFont="1" applyFill="1" applyBorder="1" applyAlignment="1">
      <alignment horizontal="right" vertical="top" indent="1"/>
    </xf>
    <xf numFmtId="3" fontId="7" fillId="0" borderId="6" xfId="1" applyNumberFormat="1" applyFont="1" applyFill="1" applyBorder="1" applyAlignment="1">
      <alignment horizontal="right" vertical="top" indent="1"/>
    </xf>
    <xf numFmtId="0" fontId="8" fillId="0" borderId="3" xfId="0" applyFont="1" applyBorder="1" applyAlignment="1"/>
    <xf numFmtId="0" fontId="8" fillId="0" borderId="0" xfId="0" applyFont="1" applyAlignment="1"/>
    <xf numFmtId="3" fontId="7" fillId="0" borderId="4" xfId="1" quotePrefix="1" applyNumberFormat="1" applyFont="1" applyBorder="1" applyAlignment="1">
      <alignment horizontal="right" indent="1"/>
    </xf>
    <xf numFmtId="3" fontId="7" fillId="0" borderId="4" xfId="1" applyNumberFormat="1" applyFont="1" applyFill="1" applyBorder="1" applyAlignment="1">
      <alignment horizontal="right" indent="1"/>
    </xf>
    <xf numFmtId="43" fontId="7" fillId="0" borderId="4" xfId="1" applyNumberFormat="1" applyFont="1" applyBorder="1" applyAlignment="1">
      <alignment horizontal="right" inden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0" xfId="6" applyFont="1" applyAlignment="1">
      <alignment horizontal="left"/>
    </xf>
    <xf numFmtId="0" fontId="7" fillId="0" borderId="0" xfId="6" applyFont="1"/>
    <xf numFmtId="0" fontId="7" fillId="0" borderId="0" xfId="6" applyFont="1" applyBorder="1" applyAlignment="1">
      <alignment horizontal="right" indent="2"/>
    </xf>
    <xf numFmtId="3" fontId="7" fillId="0" borderId="4" xfId="0" quotePrefix="1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</cellXfs>
  <cellStyles count="7">
    <cellStyle name="Comma 2" xfId="4"/>
    <cellStyle name="Comma 3" xfId="5"/>
    <cellStyle name="Normal 2" xfId="3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1914525</xdr:colOff>
      <xdr:row>6</xdr:row>
      <xdr:rowOff>180975</xdr:rowOff>
    </xdr:from>
    <xdr:to>
      <xdr:col>17</xdr:col>
      <xdr:colOff>304800</xdr:colOff>
      <xdr:row>32</xdr:row>
      <xdr:rowOff>44451</xdr:rowOff>
    </xdr:to>
    <xdr:grpSp>
      <xdr:nvGrpSpPr>
        <xdr:cNvPr id="7" name="Group 6"/>
        <xdr:cNvGrpSpPr/>
      </xdr:nvGrpSpPr>
      <xdr:grpSpPr>
        <a:xfrm>
          <a:off x="9248775" y="1409700"/>
          <a:ext cx="609600" cy="5416551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45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3"/>
  <sheetViews>
    <sheetView showGridLines="0" tabSelected="1" view="pageLayout" zoomScaleNormal="100" workbookViewId="0">
      <selection activeCell="H24" sqref="H24"/>
    </sheetView>
  </sheetViews>
  <sheetFormatPr defaultColWidth="9.140625" defaultRowHeight="18.75"/>
  <cols>
    <col min="1" max="1" width="1.7109375" style="4" customWidth="1"/>
    <col min="2" max="2" width="4" style="4" customWidth="1"/>
    <col min="3" max="3" width="5.5703125" style="4" customWidth="1"/>
    <col min="4" max="4" width="13.140625" style="4" customWidth="1"/>
    <col min="5" max="14" width="8.7109375" style="4" customWidth="1"/>
    <col min="15" max="15" width="32.28515625" style="4" customWidth="1"/>
    <col min="16" max="16" width="0.85546875" style="4" customWidth="1"/>
    <col min="17" max="17" width="0.42578125" style="4" customWidth="1"/>
    <col min="18" max="18" width="4.85546875" style="4" customWidth="1"/>
    <col min="19" max="19" width="4.28515625" style="4" customWidth="1"/>
    <col min="20" max="16384" width="9.140625" style="4"/>
  </cols>
  <sheetData>
    <row r="1" spans="1:17" ht="18.600000000000001" customHeight="1">
      <c r="B1" s="1" t="s">
        <v>9</v>
      </c>
      <c r="C1" s="2">
        <v>3.12</v>
      </c>
      <c r="D1" s="1" t="s">
        <v>37</v>
      </c>
      <c r="E1" s="1"/>
      <c r="F1" s="1"/>
      <c r="G1" s="1"/>
      <c r="H1" s="1"/>
      <c r="I1" s="1"/>
      <c r="J1" s="1"/>
      <c r="O1" s="9"/>
    </row>
    <row r="2" spans="1:17" s="11" customFormat="1" ht="18.600000000000001" customHeight="1">
      <c r="B2" s="1" t="s">
        <v>25</v>
      </c>
      <c r="C2" s="2">
        <v>3.12</v>
      </c>
      <c r="D2" s="1" t="s">
        <v>38</v>
      </c>
      <c r="O2" s="3"/>
    </row>
    <row r="3" spans="1:17" s="1" customFormat="1" ht="6.75" customHeight="1"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s="5" customFormat="1" ht="18.600000000000001" customHeight="1">
      <c r="A4" s="60" t="s">
        <v>7</v>
      </c>
      <c r="B4" s="60"/>
      <c r="C4" s="60"/>
      <c r="D4" s="61"/>
      <c r="E4" s="77"/>
      <c r="F4" s="71"/>
      <c r="G4" s="84" t="s">
        <v>23</v>
      </c>
      <c r="H4" s="85"/>
      <c r="I4" s="85"/>
      <c r="J4" s="85"/>
      <c r="K4" s="85"/>
      <c r="L4" s="85"/>
      <c r="M4" s="85"/>
      <c r="N4" s="86"/>
      <c r="O4" s="66" t="s">
        <v>11</v>
      </c>
      <c r="P4" s="49"/>
    </row>
    <row r="5" spans="1:17" s="5" customFormat="1" ht="18.600000000000001" customHeight="1">
      <c r="A5" s="62"/>
      <c r="B5" s="62"/>
      <c r="C5" s="62"/>
      <c r="D5" s="63"/>
      <c r="E5" s="47"/>
      <c r="F5" s="45"/>
      <c r="G5" s="75" t="s">
        <v>8</v>
      </c>
      <c r="H5" s="73"/>
      <c r="I5" s="75" t="s">
        <v>15</v>
      </c>
      <c r="J5" s="73"/>
      <c r="K5" s="75" t="s">
        <v>14</v>
      </c>
      <c r="L5" s="72"/>
      <c r="M5" s="75" t="s">
        <v>6</v>
      </c>
      <c r="N5" s="73"/>
      <c r="O5" s="67"/>
      <c r="P5" s="52"/>
    </row>
    <row r="6" spans="1:17" s="5" customFormat="1" ht="18.600000000000001" customHeight="1">
      <c r="A6" s="76"/>
      <c r="B6" s="76"/>
      <c r="C6" s="76"/>
      <c r="D6" s="63"/>
      <c r="E6" s="75" t="s">
        <v>0</v>
      </c>
      <c r="F6" s="73"/>
      <c r="G6" s="75" t="s">
        <v>13</v>
      </c>
      <c r="H6" s="73"/>
      <c r="I6" s="75" t="s">
        <v>16</v>
      </c>
      <c r="J6" s="73"/>
      <c r="K6" s="75" t="s">
        <v>18</v>
      </c>
      <c r="L6" s="73"/>
      <c r="M6" s="75" t="s">
        <v>21</v>
      </c>
      <c r="N6" s="73"/>
      <c r="O6" s="67"/>
      <c r="P6" s="50"/>
    </row>
    <row r="7" spans="1:17" s="5" customFormat="1" ht="18.600000000000001" customHeight="1">
      <c r="A7" s="76"/>
      <c r="B7" s="76"/>
      <c r="C7" s="76"/>
      <c r="D7" s="63"/>
      <c r="E7" s="78" t="s">
        <v>1</v>
      </c>
      <c r="F7" s="74"/>
      <c r="G7" s="78" t="s">
        <v>12</v>
      </c>
      <c r="H7" s="74"/>
      <c r="I7" s="78" t="s">
        <v>17</v>
      </c>
      <c r="J7" s="74"/>
      <c r="K7" s="81" t="s">
        <v>19</v>
      </c>
      <c r="L7" s="82"/>
      <c r="M7" s="81" t="s">
        <v>20</v>
      </c>
      <c r="N7" s="83"/>
      <c r="O7" s="67"/>
      <c r="P7" s="50"/>
    </row>
    <row r="8" spans="1:17" s="5" customFormat="1" ht="18.600000000000001" customHeight="1">
      <c r="A8" s="76"/>
      <c r="B8" s="76"/>
      <c r="C8" s="76"/>
      <c r="D8" s="63"/>
      <c r="E8" s="22" t="s">
        <v>2</v>
      </c>
      <c r="F8" s="22" t="s">
        <v>3</v>
      </c>
      <c r="G8" s="22" t="s">
        <v>2</v>
      </c>
      <c r="H8" s="22" t="s">
        <v>3</v>
      </c>
      <c r="I8" s="23" t="s">
        <v>2</v>
      </c>
      <c r="J8" s="22" t="s">
        <v>3</v>
      </c>
      <c r="K8" s="22" t="s">
        <v>2</v>
      </c>
      <c r="L8" s="22" t="s">
        <v>3</v>
      </c>
      <c r="M8" s="22" t="s">
        <v>2</v>
      </c>
      <c r="N8" s="22" t="s">
        <v>3</v>
      </c>
      <c r="O8" s="67"/>
      <c r="P8" s="50"/>
    </row>
    <row r="9" spans="1:17" s="5" customFormat="1" ht="18.600000000000001" customHeight="1">
      <c r="A9" s="64"/>
      <c r="B9" s="64"/>
      <c r="C9" s="64"/>
      <c r="D9" s="65"/>
      <c r="E9" s="21" t="s">
        <v>4</v>
      </c>
      <c r="F9" s="46" t="s">
        <v>5</v>
      </c>
      <c r="G9" s="21" t="s">
        <v>4</v>
      </c>
      <c r="H9" s="46" t="s">
        <v>5</v>
      </c>
      <c r="I9" s="48" t="s">
        <v>4</v>
      </c>
      <c r="J9" s="21" t="s">
        <v>5</v>
      </c>
      <c r="K9" s="21" t="s">
        <v>4</v>
      </c>
      <c r="L9" s="46" t="s">
        <v>5</v>
      </c>
      <c r="M9" s="21" t="s">
        <v>4</v>
      </c>
      <c r="N9" s="46" t="s">
        <v>5</v>
      </c>
      <c r="O9" s="68"/>
      <c r="P9" s="51"/>
    </row>
    <row r="10" spans="1:17" s="10" customFormat="1" ht="3" customHeight="1">
      <c r="A10" s="41"/>
      <c r="B10" s="41"/>
      <c r="C10" s="41"/>
      <c r="D10" s="42"/>
      <c r="E10" s="6"/>
      <c r="F10" s="45"/>
      <c r="G10" s="6"/>
      <c r="H10" s="44"/>
      <c r="I10" s="47"/>
      <c r="J10" s="6"/>
      <c r="K10" s="6"/>
      <c r="L10" s="45"/>
      <c r="M10" s="6"/>
      <c r="N10" s="45"/>
      <c r="O10" s="43"/>
      <c r="P10" s="41"/>
    </row>
    <row r="11" spans="1:17" s="10" customFormat="1" ht="24.6" customHeight="1">
      <c r="A11" s="69" t="s">
        <v>24</v>
      </c>
      <c r="B11" s="69"/>
      <c r="C11" s="69"/>
      <c r="D11" s="70"/>
      <c r="E11" s="31">
        <f>SUM(E12:E16)</f>
        <v>213</v>
      </c>
      <c r="F11" s="31">
        <f t="shared" ref="F11:L11" si="0">SUM(F12:F16)</f>
        <v>189</v>
      </c>
      <c r="G11" s="31">
        <f t="shared" si="0"/>
        <v>114</v>
      </c>
      <c r="H11" s="31">
        <f t="shared" si="0"/>
        <v>96</v>
      </c>
      <c r="I11" s="31">
        <f t="shared" si="0"/>
        <v>98</v>
      </c>
      <c r="J11" s="31">
        <f t="shared" si="0"/>
        <v>92</v>
      </c>
      <c r="K11" s="31">
        <f t="shared" si="0"/>
        <v>1</v>
      </c>
      <c r="L11" s="31">
        <f t="shared" si="0"/>
        <v>1</v>
      </c>
      <c r="M11" s="40">
        <v>0</v>
      </c>
      <c r="N11" s="40">
        <v>0</v>
      </c>
      <c r="O11" s="53" t="s">
        <v>1</v>
      </c>
      <c r="P11" s="30"/>
    </row>
    <row r="12" spans="1:17" s="10" customFormat="1" ht="24.6" customHeight="1">
      <c r="A12" s="54" t="s">
        <v>28</v>
      </c>
      <c r="B12" s="15"/>
      <c r="C12" s="14"/>
      <c r="D12" s="4"/>
      <c r="E12" s="39">
        <f>G12+I12+K12+M12</f>
        <v>170</v>
      </c>
      <c r="F12" s="39">
        <f>H12+J12+L12+N12</f>
        <v>134</v>
      </c>
      <c r="G12" s="39">
        <f>2+5+50+9+10+4</f>
        <v>80</v>
      </c>
      <c r="H12" s="39">
        <f>5+4+12+3+22+5</f>
        <v>51</v>
      </c>
      <c r="I12" s="39">
        <f>19+7+24+11+10+18</f>
        <v>89</v>
      </c>
      <c r="J12" s="39">
        <f>13+12+4+13+31+9</f>
        <v>82</v>
      </c>
      <c r="K12" s="59">
        <f>1</f>
        <v>1</v>
      </c>
      <c r="L12" s="59">
        <f>1</f>
        <v>1</v>
      </c>
      <c r="M12" s="40">
        <v>0</v>
      </c>
      <c r="N12" s="40">
        <v>0</v>
      </c>
      <c r="O12" s="36" t="s">
        <v>32</v>
      </c>
      <c r="P12" s="37"/>
    </row>
    <row r="13" spans="1:17" s="10" customFormat="1" ht="24.6" customHeight="1">
      <c r="A13" s="54" t="s">
        <v>29</v>
      </c>
      <c r="B13" s="54"/>
      <c r="C13" s="55"/>
      <c r="D13" s="4"/>
      <c r="E13" s="40"/>
      <c r="F13" s="20"/>
      <c r="G13" s="31"/>
      <c r="H13" s="31"/>
      <c r="I13" s="31"/>
      <c r="J13" s="31"/>
      <c r="K13" s="31"/>
      <c r="L13" s="31"/>
      <c r="M13" s="31"/>
      <c r="N13" s="31"/>
      <c r="O13" s="8"/>
      <c r="P13" s="8"/>
    </row>
    <row r="14" spans="1:17" s="10" customFormat="1" ht="24.6" customHeight="1">
      <c r="A14" s="79" t="s">
        <v>30</v>
      </c>
      <c r="B14" s="79"/>
      <c r="C14" s="79"/>
      <c r="D14" s="80"/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8" t="s">
        <v>33</v>
      </c>
      <c r="P14" s="8"/>
    </row>
    <row r="15" spans="1:17" s="5" customFormat="1" ht="24.6" customHeight="1">
      <c r="A15" s="12" t="s">
        <v>10</v>
      </c>
      <c r="B15" s="7"/>
      <c r="C15" s="7"/>
      <c r="D15" s="12"/>
      <c r="E15" s="39">
        <f>G15+I15+K15+M15</f>
        <v>43</v>
      </c>
      <c r="F15" s="39">
        <f>H15+J15+L15+N15</f>
        <v>55</v>
      </c>
      <c r="G15" s="20">
        <f>13+21</f>
        <v>34</v>
      </c>
      <c r="H15" s="20">
        <f>16+29</f>
        <v>45</v>
      </c>
      <c r="I15" s="20">
        <f>9</f>
        <v>9</v>
      </c>
      <c r="J15" s="20">
        <f>10</f>
        <v>10</v>
      </c>
      <c r="K15" s="38"/>
      <c r="L15" s="38"/>
      <c r="M15" s="38"/>
      <c r="N15" s="38"/>
      <c r="O15" s="7" t="s">
        <v>22</v>
      </c>
      <c r="Q15" s="17"/>
    </row>
    <row r="16" spans="1:17" s="5" customFormat="1" ht="24.6" customHeight="1">
      <c r="A16" s="7" t="s">
        <v>31</v>
      </c>
      <c r="B16" s="7"/>
      <c r="C16" s="7"/>
      <c r="D16" s="12"/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7" t="s">
        <v>34</v>
      </c>
      <c r="P16" s="8"/>
    </row>
    <row r="17" spans="1:16" s="5" customFormat="1" ht="6.75" customHeight="1">
      <c r="A17" s="24"/>
      <c r="B17" s="16"/>
      <c r="C17" s="25"/>
      <c r="D17" s="26"/>
      <c r="E17" s="32"/>
      <c r="F17" s="33"/>
      <c r="G17" s="33"/>
      <c r="H17" s="34"/>
      <c r="I17" s="33"/>
      <c r="J17" s="35"/>
      <c r="K17" s="32"/>
      <c r="L17" s="32"/>
      <c r="M17" s="32"/>
      <c r="N17" s="32"/>
      <c r="O17" s="27"/>
      <c r="P17" s="16"/>
    </row>
    <row r="18" spans="1:16" s="5" customFormat="1" ht="6.7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s="5" customFormat="1" ht="18.600000000000001" customHeight="1">
      <c r="A19" s="18"/>
      <c r="B19" s="28" t="s">
        <v>26</v>
      </c>
      <c r="C19" s="56" t="s">
        <v>35</v>
      </c>
      <c r="D19" s="10"/>
      <c r="E19" s="58"/>
      <c r="F19" s="58"/>
      <c r="G19" s="58"/>
      <c r="H19" s="58"/>
      <c r="I19" s="58"/>
      <c r="J19" s="28" t="s">
        <v>27</v>
      </c>
      <c r="K19" s="57" t="s">
        <v>36</v>
      </c>
      <c r="L19" s="58"/>
      <c r="M19" s="58"/>
      <c r="N19" s="57"/>
      <c r="O19" s="18"/>
      <c r="P19" s="18"/>
    </row>
    <row r="20" spans="1:16" s="8" customFormat="1" ht="18.600000000000001" customHeight="1">
      <c r="A20" s="19"/>
      <c r="B20" s="10"/>
      <c r="C20" s="56"/>
      <c r="D20" s="10"/>
      <c r="E20" s="58"/>
      <c r="F20" s="58"/>
      <c r="G20" s="58"/>
      <c r="H20" s="58"/>
      <c r="I20" s="58"/>
      <c r="J20" s="58"/>
      <c r="K20" s="57"/>
      <c r="L20" s="58"/>
      <c r="M20" s="58"/>
      <c r="N20" s="19"/>
      <c r="O20" s="19"/>
      <c r="P20" s="19"/>
    </row>
    <row r="21" spans="1:16" s="8" customFormat="1" ht="18.600000000000001" customHeight="1">
      <c r="A21" s="19"/>
      <c r="C21" s="5"/>
      <c r="L21" s="7"/>
      <c r="M21" s="7"/>
      <c r="N21" s="19"/>
      <c r="O21" s="19"/>
      <c r="P21" s="19"/>
    </row>
    <row r="22" spans="1:16" s="8" customFormat="1" ht="15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s="8" customFormat="1" ht="18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s="8" customFormat="1" ht="18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s="8" customFormat="1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s="8" customFormat="1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s="8" customFormat="1" ht="18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s="8" customFormat="1" ht="18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s="8" customFormat="1" ht="18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s="8" customFormat="1" ht="3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s="8" customFormat="1" ht="3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s="8" customFormat="1" ht="15.75">
      <c r="A32" s="7"/>
      <c r="K32" s="7"/>
      <c r="L32" s="7"/>
      <c r="M32" s="7"/>
      <c r="N32" s="7"/>
      <c r="O32" s="7"/>
      <c r="P32" s="7"/>
    </row>
    <row r="33" spans="11:16" s="8" customFormat="1" ht="15.75">
      <c r="K33" s="7"/>
      <c r="L33" s="7"/>
      <c r="M33" s="7"/>
      <c r="N33" s="7"/>
      <c r="O33" s="7"/>
      <c r="P33" s="7"/>
    </row>
  </sheetData>
  <mergeCells count="20">
    <mergeCell ref="A11:D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E6:F6"/>
    <mergeCell ref="O4:O9"/>
    <mergeCell ref="G5:H5"/>
    <mergeCell ref="I5:J5"/>
    <mergeCell ref="K5:L5"/>
    <mergeCell ref="M5:N5"/>
    <mergeCell ref="G6:H6"/>
  </mergeCells>
  <pageMargins left="0.55118110236220474" right="0.25" top="0.65" bottom="0.43" header="0.51181102362204722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2018-09-18T03:55:15Z</dcterms:modified>
</cp:coreProperties>
</file>