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1\SPB01new\"/>
    </mc:Choice>
  </mc:AlternateContent>
  <xr:revisionPtr revIDLastSave="0" documentId="13_ncr:1_{F8E13E6B-6E05-4033-B931-544DE551DB22}" xr6:coauthVersionLast="40" xr6:coauthVersionMax="40" xr10:uidLastSave="{00000000-0000-0000-0000-000000000000}"/>
  <bookViews>
    <workbookView xWindow="-12" yWindow="-12" windowWidth="10248" windowHeight="7860" tabRatio="705" xr2:uid="{00000000-000D-0000-FFFF-FFFF00000000}"/>
  </bookViews>
  <sheets>
    <sheet name="SPB0112" sheetId="10" r:id="rId1"/>
  </sheets>
  <calcPr calcId="181029"/>
</workbook>
</file>

<file path=xl/calcChain.xml><?xml version="1.0" encoding="utf-8"?>
<calcChain xmlns="http://schemas.openxmlformats.org/spreadsheetml/2006/main">
  <c r="F49" i="10" l="1"/>
  <c r="E49" i="10"/>
  <c r="D49" i="10"/>
  <c r="C49" i="10"/>
  <c r="B49" i="10"/>
  <c r="F43" i="10"/>
  <c r="E43" i="10"/>
  <c r="D43" i="10"/>
  <c r="C43" i="10"/>
  <c r="B43" i="10"/>
  <c r="F34" i="10"/>
  <c r="E34" i="10"/>
  <c r="D34" i="10"/>
  <c r="C34" i="10"/>
  <c r="B34" i="10"/>
  <c r="F26" i="10"/>
  <c r="E26" i="10"/>
  <c r="D26" i="10"/>
  <c r="C26" i="10"/>
  <c r="B26" i="10"/>
  <c r="F21" i="10"/>
  <c r="E21" i="10"/>
  <c r="D21" i="10"/>
  <c r="C21" i="10"/>
  <c r="B21" i="10"/>
  <c r="F14" i="10"/>
  <c r="E14" i="10"/>
  <c r="D14" i="10"/>
  <c r="C14" i="10"/>
  <c r="B14" i="10"/>
  <c r="F6" i="10"/>
  <c r="E6" i="10"/>
  <c r="D6" i="10"/>
  <c r="C6" i="10"/>
  <c r="B6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PBStructure0112" type="4" refreshedVersion="0" background="1">
    <webPr xml="1" sourceData="1" url="E:\Statistic Province Book\SPBXML\XMLstatbranch01\XMLSPBStructure0112.xml" htmlTables="1" htmlFormat="all"/>
  </connection>
  <connection id="2" xr16:uid="{00000000-0015-0000-FFFF-FFFF01000000}" name="XMLStructureSPB0105" type="4" refreshedVersion="0" background="1">
    <webPr xml="1" sourceData="1" url="E:\Statistic Province Book\SPBXMLStructure\SPBXMLStructure01\XMLStructureSPB0105.xml" htmlTables="1" htmlFormat="all"/>
  </connection>
  <connection id="3" xr16:uid="{00000000-0015-0000-FFFF-FFFF02000000}" name="XMLStructureSPB0107" type="4" refreshedVersion="0" background="1">
    <webPr xml="1" sourceData="1" url="E:\Statistic Province Book\SPBXMLStructure\SPBXMLStructure01\XMLStructureSPB0107.xml" htmlTables="1" htmlFormat="all"/>
  </connection>
  <connection id="4" xr16:uid="{00000000-0015-0000-FFFF-FFFF03000000}" name="XMLStructureSPB01071" type="4" refreshedVersion="0" background="1">
    <webPr xml="1" sourceData="1" url="E:\Statistic Province Book\SPBXMLStructure\SPBXMLStructure01\XMLStructureSPB0107.xml" htmlTables="1" htmlFormat="all"/>
  </connection>
  <connection id="5" xr16:uid="{00000000-0015-0000-FFFF-FFFF04000000}" name="XMLStructureSPB0109" type="4" refreshedVersion="0" background="1">
    <webPr xml="1" sourceData="1" url="E:\Statistic Province Book\SPBXMLStructure\SPBXMLStructure01\XMLStructureSPB0109.xml" htmlTables="1" htmlFormat="all"/>
  </connection>
  <connection id="6" xr16:uid="{00000000-0015-0000-FFFF-FFFF05000000}" name="XMLStructureSPB01091" type="4" refreshedVersion="0" background="1">
    <webPr xml="1" sourceData="1" url="E:\Statistic Province Book\SPBXMLStructure\SPBXMLStructure01\XMLStructureSPB0109.xml" htmlTables="1" htmlFormat="all"/>
  </connection>
  <connection id="7" xr16:uid="{00000000-0015-0000-FFFF-FFFF06000000}" name="XMLStructureSPB0112" type="4" refreshedVersion="0" background="1">
    <webPr xml="1" sourceData="1" url="E:\Statistic Province Book\SPBXMLStructure\SPBXMLStructure01\XMLStructureSPB0112.xml" htmlTables="1" htmlFormat="all"/>
  </connection>
  <connection id="8" xr16:uid="{00000000-0015-0000-FFFF-FFFF07000000}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<sst xmlns="http://schemas.openxmlformats.org/spreadsheetml/2006/main" count="115" uniqueCount="101">
  <si>
    <t>ตาราง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</si>
  <si>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</si>
  <si>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</si>
  <si>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</si>
  <si>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</si>
  <si>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</si>
  <si>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</si>
  <si>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</si>
  <si>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</si>
  <si>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</si>
  <si>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</si>
  <si>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</si>
  <si>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</si>
  <si>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</si>
  <si>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</si>
  <si>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</si>
  <si>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</si>
  <si>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</si>
  <si>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</si>
  <si>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</si>
  <si>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</si>
  <si>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</si>
  <si>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</si>
  <si>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</si>
  <si>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</si>
  <si>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</si>
  <si>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</si>
  <si>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</si>
  <si>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</si>
  <si>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</si>
  <si>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</si>
  <si>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</si>
  <si>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</si>
  <si>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</si>
  <si>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</si>
  <si>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</si>
  <si>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</si>
  <si>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</si>
  <si>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</si>
  <si>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</si>
  <si>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</si>
  <si>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</si>
  <si>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</si>
  <si>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</si>
  <si>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</si>
  <si>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</si>
  <si>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</si>
  <si>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</si>
  <si>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</si>
  <si>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</si>
  <si>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</si>
  <si>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</si>
  <si>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</si>
  <si>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</si>
  <si>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</si>
  <si>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</si>
  <si>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</si>
  <si>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</si>
  <si>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</si>
  <si>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</si>
  <si>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</si>
  <si>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</si>
  <si>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</si>
  <si>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</si>
  <si>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</si>
  <si>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</si>
  <si>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</si>
  <si>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</si>
  <si>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</si>
  <si>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</si>
  <si>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</si>
  <si>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</si>
  <si>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</si>
  <si>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</si>
  <si>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</si>
  <si>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</si>
  <si>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</si>
  <si>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</si>
  <si>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</si>
  <si>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</si>
  <si>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</si>
  <si>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</si>
  <si>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</si>
  <si>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</si>
  <si>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</si>
  <si>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</si>
  <si>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</si>
  <si>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</si>
  <si>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</si>
  <si>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</si>
  <si>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</si>
  <si>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2556
(2013_)</t>
  </si>
  <si>
    <t>2557
(2014)</t>
  </si>
  <si>
    <t>2558
(2015)</t>
  </si>
  <si>
    <t>2559
(2016)</t>
  </si>
  <si>
    <t>2560
(2017)</t>
  </si>
  <si>
    <t>Major Housing Characteristics</t>
  </si>
  <si>
    <t xml:space="preserve">    ที่มา:   การสำรวจภาวะเศรษฐกิจและสังคมของครัวเรือนจังหวัด ขอนแก่น พ.ศ. 2556-2560 สำนักงานสถิติแห่งชาติ</t>
  </si>
  <si>
    <t>Source:   The 2017-2017 Household Socio - Economic Survey, Khon Kaen Province,  National Statistical Office</t>
  </si>
  <si>
    <t>ร้อยละของครัวเรือน จำแนกตามลักษณะที่สำคัญของครัวเรือน จังหวัดขอนแก่น พ.ศ. 2556 - 2560</t>
  </si>
  <si>
    <t>Percentage of Households by Major Housing Characteristics Khon Kaen: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</si>
</sst>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49" fontId="3" fillId="0" borderId="0" xfId="0" applyNumberFormat="1" applyFont="1" applyFill="1"/>
    <xf numFmtId="0" fontId="4" fillId="0" borderId="0" xfId="0" applyFont="1" applyFill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/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left" vertical="center" indent="1"/>
    </xf>
    <xf numFmtId="49" fontId="5" fillId="0" borderId="8" xfId="0" applyNumberFormat="1" applyFont="1" applyFill="1" applyBorder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5" fillId="0" borderId="11" xfId="0" applyNumberFormat="1" applyFont="1" applyFill="1" applyBorder="1" applyAlignment="1">
      <alignment horizontal="left" vertical="center" indent="1"/>
    </xf>
    <xf numFmtId="49" fontId="5" fillId="0" borderId="13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Alignment="1">
      <alignment vertical="center"/>
    </xf>
    <xf numFmtId="0" fontId="0" fillId="0" borderId="0" xfId="0" applyFill="1"/>
    <xf numFmtId="43" fontId="7" fillId="0" borderId="9" xfId="1" applyNumberFormat="1" applyFont="1" applyFill="1" applyBorder="1" applyAlignment="1">
      <alignment vertical="center"/>
    </xf>
    <xf numFmtId="43" fontId="5" fillId="0" borderId="9" xfId="1" applyNumberFormat="1" applyFont="1" applyFill="1" applyBorder="1" applyAlignment="1">
      <alignment vertical="center"/>
    </xf>
    <xf numFmtId="43" fontId="5" fillId="0" borderId="12" xfId="1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เครื่องหมายจุลภาค 2 2" xfId="3" xr:uid="{00000000-0005-0000-0000-000002000000}"/>
    <cellStyle name="ปกติ 2" xfId="2" xr:uid="{00000000-0005-0000-0000-000003000000}"/>
    <cellStyle name="ปกติ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9" xr6:uid="{00000000-000C-0000-FFFF-FFFFE9000000}" r="A1" connectionId="0">
    <xmlCellPr id="1" xr6:uid="{00000000-0010-0000-E900-000001000000}" uniqueName="TitleYearStart">
      <xmlPr mapId="11" xpath="/XMLDocumentSPB0112/TitleHeading/TitleTh/TitleYearStart" xmlDataType="integer"/>
    </xmlCellPr>
  </singleXmlCell>
  <singleXmlCell id="300" xr6:uid="{00000000-000C-0000-FFFF-FFFFEA000000}" r="C1" connectionId="0">
    <xmlCellPr id="1" xr6:uid="{00000000-0010-0000-EA00-000001000000}" uniqueName="TitleYearEnd">
      <xmlPr mapId="11" xpath="/XMLDocumentSPB0112/TitleHeading/TitleTh/TitleYearEnd" xmlDataType="integer"/>
    </xmlCellPr>
  </singleXmlCell>
  <singleXmlCell id="305" xr6:uid="{00000000-000C-0000-FFFF-FFFFEF000000}" r="A2" connectionId="0">
    <xmlCellPr id="1" xr6:uid="{00000000-0010-0000-EF00-000001000000}" uniqueName="TitleYearStart">
      <xmlPr mapId="11" xpath="/XMLDocumentSPB0112/TitleHeading/TitleEn/TitleYearStart" xmlDataType="integer"/>
    </xmlCellPr>
  </singleXmlCell>
  <singleXmlCell id="306" xr6:uid="{00000000-000C-0000-FFFF-FFFFF0000000}" r="C2" connectionId="0">
    <xmlCellPr id="1" xr6:uid="{00000000-0010-0000-F000-000001000000}" uniqueName="TitleYearEnd">
      <xmlPr mapId="11" xpath="/XMLDocumentSPB0112/TitleHeading/TitleEn/TitleYearEnd" xmlDataType="integer"/>
    </xmlCellPr>
  </singleXmlCell>
  <singleXmlCell id="336" xr6:uid="{00000000-000C-0000-FFFF-FFFFFA000000}" r="A59" connectionId="0">
    <xmlCellPr id="1" xr6:uid="{00000000-0010-0000-FA00-000001000000}" uniqueName="PagesNo">
      <xmlPr mapId="11" xpath="/XMLDocumentSPB0112/Pages/PagesNo" xmlDataType="integer"/>
    </xmlCellPr>
  </singleXmlCell>
  <singleXmlCell id="337" xr6:uid="{00000000-000C-0000-FFFF-FFFFFB000000}" r="A60" connectionId="0">
    <xmlCellPr id="1" xr6:uid="{00000000-0010-0000-FB00-000001000000}" uniqueName="PagesAll">
      <xmlPr mapId="11" xpath="/XMLDocumentSPB0112/Pages/PagesAll" xmlDataType="integer"/>
    </xmlCellPr>
  </singleXmlCell>
  <singleXmlCell id="338" xr6:uid="{00000000-000C-0000-FFFF-FFFFFC000000}" r="A61" connectionId="0">
    <xmlCellPr id="1" xr6:uid="{00000000-0010-0000-FC00-000001000000}" uniqueName="LinesNo">
      <xmlPr mapId="11" xpath="/XMLDocumentSPB011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67"/>
  <sheetViews>
    <sheetView showGridLines="0" tabSelected="1" zoomScaleNormal="100" workbookViewId="0">
      <selection activeCell="D28" sqref="D28"/>
    </sheetView>
  </sheetViews>
  <sheetFormatPr defaultColWidth="9.125" defaultRowHeight="18" x14ac:dyDescent="0.35"/>
  <cols>
    <col min="1" max="1" width="29" style="2" customWidth="1"/>
    <col min="2" max="6" width="19.25" style="2" customWidth="1"/>
    <col min="7" max="7" width="41.625" style="2" bestFit="1" customWidth="1"/>
    <col min="8" max="16384" width="9.125" style="2"/>
  </cols>
  <sheetData>
    <row r="1" spans="1:7" s="4" customFormat="1" x14ac:dyDescent="0.35">
      <c r="A1" s="3" t="s">
        <v>0</v>
      </c>
      <c r="B1" s="9">
        <v>1.1200000000000001</v>
      </c>
      <c r="C1" s="1" t="s">
        <v>99</v>
      </c>
      <c r="G1" s="1"/>
    </row>
    <row r="2" spans="1:7" s="4" customFormat="1" ht="20.25" customHeight="1" x14ac:dyDescent="0.35">
      <c r="A2" s="3" t="s">
        <v>80</v>
      </c>
      <c r="B2" s="9">
        <v>1.1200000000000001</v>
      </c>
      <c r="C2" s="1" t="s">
        <v>100</v>
      </c>
      <c r="G2" s="1"/>
    </row>
    <row r="3" spans="1:7" ht="23.25" customHeight="1" x14ac:dyDescent="0.35">
      <c r="G3" s="10"/>
    </row>
    <row r="4" spans="1:7" ht="22.5" customHeight="1" x14ac:dyDescent="0.35">
      <c r="A4" s="5" t="s">
        <v>81</v>
      </c>
      <c r="B4" s="6" t="s">
        <v>91</v>
      </c>
      <c r="C4" s="6" t="s">
        <v>92</v>
      </c>
      <c r="D4" s="6" t="s">
        <v>93</v>
      </c>
      <c r="E4" s="6" t="s">
        <v>94</v>
      </c>
      <c r="F4" s="6" t="s">
        <v>95</v>
      </c>
      <c r="G4" s="11" t="s">
        <v>96</v>
      </c>
    </row>
    <row r="5" spans="1:7" ht="21" customHeight="1" x14ac:dyDescent="0.35">
      <c r="A5" s="8"/>
      <c r="B5" s="7"/>
      <c r="C5" s="7"/>
      <c r="D5" s="7"/>
      <c r="E5" s="7"/>
      <c r="F5" s="7"/>
      <c r="G5" s="12"/>
    </row>
    <row r="6" spans="1:7" s="4" customFormat="1" ht="20.25" customHeight="1" x14ac:dyDescent="0.35">
      <c r="A6" s="13" t="s">
        <v>1</v>
      </c>
      <c r="B6" s="23">
        <f>SUM(B7:B13)</f>
        <v>100</v>
      </c>
      <c r="C6" s="23">
        <f>SUM(C7:C13)</f>
        <v>100</v>
      </c>
      <c r="D6" s="23">
        <f t="shared" ref="D6:F6" si="0">SUM(D7:D13)</f>
        <v>100.00000000000001</v>
      </c>
      <c r="E6" s="23">
        <f t="shared" si="0"/>
        <v>100</v>
      </c>
      <c r="F6" s="23">
        <f t="shared" si="0"/>
        <v>100</v>
      </c>
      <c r="G6" s="14" t="s">
        <v>33</v>
      </c>
    </row>
    <row r="7" spans="1:7" s="17" customFormat="1" ht="15.75" customHeight="1" x14ac:dyDescent="0.6">
      <c r="A7" s="15" t="s">
        <v>2</v>
      </c>
      <c r="B7" s="24">
        <v>88.6</v>
      </c>
      <c r="C7" s="24">
        <v>86.06</v>
      </c>
      <c r="D7" s="24">
        <v>88.9</v>
      </c>
      <c r="E7" s="24">
        <v>83.17</v>
      </c>
      <c r="F7" s="24">
        <v>85.7</v>
      </c>
      <c r="G7" s="16" t="s">
        <v>5</v>
      </c>
    </row>
    <row r="8" spans="1:7" s="18" customFormat="1" ht="15" customHeight="1" x14ac:dyDescent="0.6">
      <c r="A8" s="15" t="s">
        <v>30</v>
      </c>
      <c r="B8" s="24">
        <v>5.2</v>
      </c>
      <c r="C8" s="24">
        <v>9.5500000000000007</v>
      </c>
      <c r="D8" s="24">
        <v>7.2</v>
      </c>
      <c r="E8" s="24">
        <v>9.9600000000000009</v>
      </c>
      <c r="F8" s="24">
        <v>9.6999999999999993</v>
      </c>
      <c r="G8" s="16" t="s">
        <v>6</v>
      </c>
    </row>
    <row r="9" spans="1:7" s="18" customFormat="1" ht="15" customHeight="1" x14ac:dyDescent="0.6">
      <c r="A9" s="15" t="s">
        <v>31</v>
      </c>
      <c r="B9" s="24">
        <v>1.3</v>
      </c>
      <c r="C9" s="24">
        <v>3.54</v>
      </c>
      <c r="D9" s="24">
        <v>2.4</v>
      </c>
      <c r="E9" s="24">
        <v>1.9</v>
      </c>
      <c r="F9" s="24">
        <v>1.8</v>
      </c>
      <c r="G9" s="16" t="s">
        <v>34</v>
      </c>
    </row>
    <row r="10" spans="1:7" s="18" customFormat="1" ht="15" customHeight="1" x14ac:dyDescent="0.6">
      <c r="A10" s="15" t="s">
        <v>3</v>
      </c>
      <c r="B10" s="24">
        <v>4.9000000000000004</v>
      </c>
      <c r="C10" s="24">
        <v>0.85</v>
      </c>
      <c r="D10" s="24">
        <v>1.5</v>
      </c>
      <c r="E10" s="24">
        <v>4.97</v>
      </c>
      <c r="F10" s="24">
        <v>2.8</v>
      </c>
      <c r="G10" s="16" t="s">
        <v>82</v>
      </c>
    </row>
    <row r="11" spans="1:7" s="18" customFormat="1" ht="15" customHeight="1" x14ac:dyDescent="0.6">
      <c r="A11" s="15" t="s">
        <v>32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16" t="s">
        <v>35</v>
      </c>
    </row>
    <row r="12" spans="1:7" s="18" customFormat="1" ht="15" customHeight="1" x14ac:dyDescent="0.6">
      <c r="A12" s="15" t="s">
        <v>51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16" t="s">
        <v>57</v>
      </c>
    </row>
    <row r="13" spans="1:7" s="18" customFormat="1" ht="15" customHeight="1" x14ac:dyDescent="0.6">
      <c r="A13" s="15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16" t="s">
        <v>58</v>
      </c>
    </row>
    <row r="14" spans="1:7" s="18" customFormat="1" ht="15" customHeight="1" x14ac:dyDescent="0.6">
      <c r="A14" s="13" t="s">
        <v>36</v>
      </c>
      <c r="B14" s="23">
        <f>SUM(B15:B20)</f>
        <v>100.00000000000001</v>
      </c>
      <c r="C14" s="23">
        <f t="shared" ref="C14:F14" si="1">SUM(C15:C20)</f>
        <v>100</v>
      </c>
      <c r="D14" s="23">
        <f t="shared" si="1"/>
        <v>100</v>
      </c>
      <c r="E14" s="23">
        <f t="shared" si="1"/>
        <v>100.00000000000001</v>
      </c>
      <c r="F14" s="23">
        <f t="shared" si="1"/>
        <v>100</v>
      </c>
      <c r="G14" s="14" t="s">
        <v>38</v>
      </c>
    </row>
    <row r="15" spans="1:7" s="17" customFormat="1" ht="15.75" customHeight="1" x14ac:dyDescent="0.6">
      <c r="A15" s="15" t="s">
        <v>7</v>
      </c>
      <c r="B15" s="24">
        <v>42</v>
      </c>
      <c r="C15" s="24">
        <v>48.8</v>
      </c>
      <c r="D15" s="24">
        <v>46</v>
      </c>
      <c r="E15" s="24">
        <v>55.61</v>
      </c>
      <c r="F15" s="24">
        <v>47.98</v>
      </c>
      <c r="G15" s="16" t="s">
        <v>39</v>
      </c>
    </row>
    <row r="16" spans="1:7" s="18" customFormat="1" ht="15" customHeight="1" x14ac:dyDescent="0.6">
      <c r="A16" s="15" t="s">
        <v>8</v>
      </c>
      <c r="B16" s="24">
        <v>12.1</v>
      </c>
      <c r="C16" s="24">
        <v>10</v>
      </c>
      <c r="D16" s="24">
        <v>12.5</v>
      </c>
      <c r="E16" s="24">
        <v>6.63</v>
      </c>
      <c r="F16" s="24">
        <v>7.72</v>
      </c>
      <c r="G16" s="16" t="s">
        <v>23</v>
      </c>
    </row>
    <row r="17" spans="1:7" s="18" customFormat="1" ht="15" customHeight="1" x14ac:dyDescent="0.6">
      <c r="A17" s="15" t="s">
        <v>9</v>
      </c>
      <c r="B17" s="24">
        <v>45.7</v>
      </c>
      <c r="C17" s="24">
        <v>41.2</v>
      </c>
      <c r="D17" s="24">
        <v>41.3</v>
      </c>
      <c r="E17" s="24">
        <v>37.56</v>
      </c>
      <c r="F17" s="24">
        <v>44.3</v>
      </c>
      <c r="G17" s="16" t="s">
        <v>83</v>
      </c>
    </row>
    <row r="18" spans="1:7" s="18" customFormat="1" ht="15" customHeight="1" x14ac:dyDescent="0.6">
      <c r="A18" s="15" t="s">
        <v>37</v>
      </c>
      <c r="B18" s="24">
        <v>0</v>
      </c>
      <c r="C18" s="24">
        <v>0</v>
      </c>
      <c r="D18" s="24">
        <v>0.2</v>
      </c>
      <c r="E18" s="24">
        <v>0</v>
      </c>
      <c r="F18" s="24">
        <v>0</v>
      </c>
      <c r="G18" s="16" t="s">
        <v>40</v>
      </c>
    </row>
    <row r="19" spans="1:7" s="18" customFormat="1" ht="15" customHeight="1" x14ac:dyDescent="0.6">
      <c r="A19" s="15" t="s">
        <v>52</v>
      </c>
      <c r="B19" s="24">
        <v>0</v>
      </c>
      <c r="C19" s="24">
        <v>0</v>
      </c>
      <c r="D19" s="24">
        <v>0</v>
      </c>
      <c r="E19" s="24">
        <v>0.2</v>
      </c>
      <c r="F19" s="24">
        <v>0</v>
      </c>
      <c r="G19" s="16" t="s">
        <v>59</v>
      </c>
    </row>
    <row r="20" spans="1:7" s="18" customFormat="1" ht="15" customHeight="1" x14ac:dyDescent="0.6">
      <c r="A20" s="15" t="s">
        <v>53</v>
      </c>
      <c r="B20" s="24">
        <v>0.2</v>
      </c>
      <c r="C20" s="24">
        <v>0</v>
      </c>
      <c r="D20" s="24">
        <v>0</v>
      </c>
      <c r="E20" s="24">
        <v>0</v>
      </c>
      <c r="F20" s="24">
        <v>0</v>
      </c>
      <c r="G20" s="16" t="s">
        <v>58</v>
      </c>
    </row>
    <row r="21" spans="1:7" s="18" customFormat="1" ht="15" customHeight="1" x14ac:dyDescent="0.6">
      <c r="A21" s="13" t="s">
        <v>43</v>
      </c>
      <c r="B21" s="23">
        <f>SUM(B22:B25)</f>
        <v>100</v>
      </c>
      <c r="C21" s="23">
        <f t="shared" ref="C21:F21" si="2">SUM(C22:C25)</f>
        <v>100.00000000000001</v>
      </c>
      <c r="D21" s="23">
        <f t="shared" si="2"/>
        <v>99.999999999999986</v>
      </c>
      <c r="E21" s="23">
        <f t="shared" si="2"/>
        <v>100</v>
      </c>
      <c r="F21" s="23">
        <f t="shared" si="2"/>
        <v>100</v>
      </c>
      <c r="G21" s="14" t="s">
        <v>41</v>
      </c>
    </row>
    <row r="22" spans="1:7" s="17" customFormat="1" ht="15.75" customHeight="1" x14ac:dyDescent="0.6">
      <c r="A22" s="15" t="s">
        <v>11</v>
      </c>
      <c r="B22" s="24">
        <v>86.4</v>
      </c>
      <c r="C22" s="24">
        <v>86.95</v>
      </c>
      <c r="D22" s="24">
        <v>85.6</v>
      </c>
      <c r="E22" s="24">
        <v>82.7</v>
      </c>
      <c r="F22" s="24">
        <v>84.37</v>
      </c>
      <c r="G22" s="16" t="s">
        <v>42</v>
      </c>
    </row>
    <row r="23" spans="1:7" s="18" customFormat="1" ht="15" customHeight="1" x14ac:dyDescent="0.6">
      <c r="A23" s="15" t="s">
        <v>12</v>
      </c>
      <c r="B23" s="24">
        <v>0.1</v>
      </c>
      <c r="C23" s="24">
        <v>0.2</v>
      </c>
      <c r="D23" s="24">
        <v>1.1000000000000001</v>
      </c>
      <c r="E23" s="24">
        <v>0.66</v>
      </c>
      <c r="F23" s="24">
        <v>1.42</v>
      </c>
      <c r="G23" s="16" t="s">
        <v>46</v>
      </c>
    </row>
    <row r="24" spans="1:7" s="18" customFormat="1" ht="15" customHeight="1" x14ac:dyDescent="0.6">
      <c r="A24" s="15" t="s">
        <v>44</v>
      </c>
      <c r="B24" s="24">
        <v>9.8000000000000007</v>
      </c>
      <c r="C24" s="24">
        <v>8.65</v>
      </c>
      <c r="D24" s="24">
        <v>8.5</v>
      </c>
      <c r="E24" s="24">
        <v>15.44</v>
      </c>
      <c r="F24" s="24">
        <v>11.47</v>
      </c>
      <c r="G24" s="16" t="s">
        <v>63</v>
      </c>
    </row>
    <row r="25" spans="1:7" s="18" customFormat="1" ht="15" customHeight="1" x14ac:dyDescent="0.6">
      <c r="A25" s="15" t="s">
        <v>45</v>
      </c>
      <c r="B25" s="24">
        <v>3.7</v>
      </c>
      <c r="C25" s="24">
        <v>4.2</v>
      </c>
      <c r="D25" s="24">
        <v>4.8</v>
      </c>
      <c r="E25" s="24">
        <v>1.2</v>
      </c>
      <c r="F25" s="24">
        <v>2.74</v>
      </c>
      <c r="G25" s="16" t="s">
        <v>68</v>
      </c>
    </row>
    <row r="26" spans="1:7" s="18" customFormat="1" ht="15" customHeight="1" x14ac:dyDescent="0.6">
      <c r="A26" s="13" t="s">
        <v>47</v>
      </c>
      <c r="B26" s="23">
        <f>SUM(B27:B33)</f>
        <v>100</v>
      </c>
      <c r="C26" s="23">
        <f t="shared" ref="C26:F26" si="3">SUM(C27:C33)</f>
        <v>100</v>
      </c>
      <c r="D26" s="23">
        <f t="shared" si="3"/>
        <v>99.999999999999986</v>
      </c>
      <c r="E26" s="23">
        <f t="shared" si="3"/>
        <v>99.999999999999986</v>
      </c>
      <c r="F26" s="23">
        <f t="shared" si="3"/>
        <v>99.999999999999986</v>
      </c>
      <c r="G26" s="14" t="s">
        <v>48</v>
      </c>
    </row>
    <row r="27" spans="1:7" s="17" customFormat="1" ht="15" customHeight="1" x14ac:dyDescent="0.6">
      <c r="A27" s="15" t="s">
        <v>71</v>
      </c>
      <c r="B27" s="24">
        <v>94.8</v>
      </c>
      <c r="C27" s="24">
        <v>99.04</v>
      </c>
      <c r="D27" s="24">
        <v>99.1</v>
      </c>
      <c r="E27" s="24">
        <v>98.13</v>
      </c>
      <c r="F27" s="24">
        <v>99.1</v>
      </c>
      <c r="G27" s="16" t="s">
        <v>78</v>
      </c>
    </row>
    <row r="28" spans="1:7" s="18" customFormat="1" ht="15" customHeight="1" x14ac:dyDescent="0.6">
      <c r="A28" s="15" t="s">
        <v>72</v>
      </c>
      <c r="B28" s="24">
        <v>2.4</v>
      </c>
      <c r="C28" s="24">
        <v>0.96</v>
      </c>
      <c r="D28" s="24">
        <v>0.2</v>
      </c>
      <c r="E28" s="24">
        <v>1.57</v>
      </c>
      <c r="F28" s="24">
        <v>0.6</v>
      </c>
      <c r="G28" s="16" t="s">
        <v>76</v>
      </c>
    </row>
    <row r="29" spans="1:7" s="18" customFormat="1" ht="15" customHeight="1" x14ac:dyDescent="0.6">
      <c r="A29" s="15" t="s">
        <v>73</v>
      </c>
      <c r="B29" s="24">
        <v>0.1</v>
      </c>
      <c r="C29" s="24">
        <v>0</v>
      </c>
      <c r="D29" s="24">
        <v>0</v>
      </c>
      <c r="E29" s="24">
        <v>0</v>
      </c>
      <c r="F29" s="24">
        <v>0.1</v>
      </c>
      <c r="G29" s="16" t="s">
        <v>86</v>
      </c>
    </row>
    <row r="30" spans="1:7" s="18" customFormat="1" ht="15" customHeight="1" x14ac:dyDescent="0.6">
      <c r="A30" s="15" t="s">
        <v>74</v>
      </c>
      <c r="B30" s="24">
        <v>2.4</v>
      </c>
      <c r="C30" s="24">
        <v>0</v>
      </c>
      <c r="D30" s="24">
        <v>0.1</v>
      </c>
      <c r="E30" s="24">
        <v>0.3</v>
      </c>
      <c r="F30" s="24">
        <v>0</v>
      </c>
      <c r="G30" s="16" t="s">
        <v>89</v>
      </c>
    </row>
    <row r="31" spans="1:7" s="18" customFormat="1" ht="15" customHeight="1" x14ac:dyDescent="0.6">
      <c r="A31" s="15" t="s">
        <v>54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16" t="s">
        <v>79</v>
      </c>
    </row>
    <row r="32" spans="1:7" s="18" customFormat="1" ht="15" customHeight="1" x14ac:dyDescent="0.6">
      <c r="A32" s="15" t="s">
        <v>4</v>
      </c>
      <c r="B32" s="24">
        <v>0.3</v>
      </c>
      <c r="C32" s="24">
        <v>0</v>
      </c>
      <c r="D32" s="24">
        <v>0.6</v>
      </c>
      <c r="E32" s="24">
        <v>0</v>
      </c>
      <c r="F32" s="24">
        <v>0</v>
      </c>
      <c r="G32" s="16" t="s">
        <v>61</v>
      </c>
    </row>
    <row r="33" spans="1:7" s="18" customFormat="1" ht="15" customHeight="1" x14ac:dyDescent="0.6">
      <c r="A33" s="15" t="s">
        <v>70</v>
      </c>
      <c r="B33" s="24">
        <v>0</v>
      </c>
      <c r="C33" s="24">
        <v>0</v>
      </c>
      <c r="D33" s="24">
        <v>0</v>
      </c>
      <c r="E33" s="24">
        <v>0</v>
      </c>
      <c r="F33" s="24">
        <v>0.2</v>
      </c>
      <c r="G33" s="16" t="s">
        <v>58</v>
      </c>
    </row>
    <row r="34" spans="1:7" s="18" customFormat="1" ht="15" customHeight="1" x14ac:dyDescent="0.6">
      <c r="A34" s="13" t="s">
        <v>20</v>
      </c>
      <c r="B34" s="23">
        <f>SUM(B35:B42)</f>
        <v>100</v>
      </c>
      <c r="C34" s="23">
        <f t="shared" ref="C34:F34" si="4">SUM(C35:C42)</f>
        <v>100</v>
      </c>
      <c r="D34" s="23">
        <f t="shared" si="4"/>
        <v>100</v>
      </c>
      <c r="E34" s="23">
        <f t="shared" si="4"/>
        <v>100</v>
      </c>
      <c r="F34" s="23">
        <f t="shared" si="4"/>
        <v>99.999999999999986</v>
      </c>
      <c r="G34" s="14" t="s">
        <v>22</v>
      </c>
    </row>
    <row r="35" spans="1:7" s="17" customFormat="1" ht="18" customHeight="1" x14ac:dyDescent="0.6">
      <c r="A35" s="15" t="s">
        <v>21</v>
      </c>
      <c r="B35" s="24">
        <v>25.5</v>
      </c>
      <c r="C35" s="24">
        <v>32.6</v>
      </c>
      <c r="D35" s="24">
        <v>34.700000000000003</v>
      </c>
      <c r="E35" s="24">
        <v>60.65</v>
      </c>
      <c r="F35" s="24">
        <v>69.83</v>
      </c>
      <c r="G35" s="16" t="s">
        <v>62</v>
      </c>
    </row>
    <row r="36" spans="1:7" s="17" customFormat="1" ht="15" customHeight="1" x14ac:dyDescent="0.6">
      <c r="A36" s="15" t="s">
        <v>71</v>
      </c>
      <c r="B36" s="24">
        <v>0.7</v>
      </c>
      <c r="C36" s="24">
        <v>0</v>
      </c>
      <c r="D36" s="24">
        <v>0.4</v>
      </c>
      <c r="E36" s="24">
        <v>0.18</v>
      </c>
      <c r="F36" s="24">
        <v>0.17</v>
      </c>
      <c r="G36" s="16" t="s">
        <v>75</v>
      </c>
    </row>
    <row r="37" spans="1:7" s="18" customFormat="1" ht="15" customHeight="1" x14ac:dyDescent="0.6">
      <c r="A37" s="15" t="s">
        <v>72</v>
      </c>
      <c r="B37" s="24">
        <v>0</v>
      </c>
      <c r="C37" s="24">
        <v>0</v>
      </c>
      <c r="D37" s="24">
        <v>0</v>
      </c>
      <c r="E37" s="24">
        <v>0.08</v>
      </c>
      <c r="F37" s="24">
        <v>0</v>
      </c>
      <c r="G37" s="16" t="s">
        <v>90</v>
      </c>
    </row>
    <row r="38" spans="1:7" s="18" customFormat="1" ht="15" customHeight="1" x14ac:dyDescent="0.6">
      <c r="A38" s="15" t="s">
        <v>73</v>
      </c>
      <c r="B38" s="24">
        <v>0.3</v>
      </c>
      <c r="C38" s="24">
        <v>0</v>
      </c>
      <c r="D38" s="24">
        <v>0</v>
      </c>
      <c r="E38" s="24">
        <v>0.08</v>
      </c>
      <c r="F38" s="24">
        <v>0</v>
      </c>
      <c r="G38" s="16" t="s">
        <v>86</v>
      </c>
    </row>
    <row r="39" spans="1:7" s="18" customFormat="1" ht="15" customHeight="1" x14ac:dyDescent="0.6">
      <c r="A39" s="15" t="s">
        <v>77</v>
      </c>
      <c r="B39" s="24">
        <v>0</v>
      </c>
      <c r="C39" s="24">
        <v>0</v>
      </c>
      <c r="D39" s="24">
        <v>0</v>
      </c>
      <c r="E39" s="24">
        <v>0.06</v>
      </c>
      <c r="F39" s="24">
        <v>0</v>
      </c>
      <c r="G39" s="16" t="s">
        <v>85</v>
      </c>
    </row>
    <row r="40" spans="1:7" s="18" customFormat="1" ht="15" customHeight="1" x14ac:dyDescent="0.6">
      <c r="A40" s="15" t="s">
        <v>54</v>
      </c>
      <c r="B40" s="24">
        <v>0</v>
      </c>
      <c r="C40" s="24">
        <v>0</v>
      </c>
      <c r="D40" s="24">
        <v>0</v>
      </c>
      <c r="E40" s="24">
        <v>0</v>
      </c>
      <c r="F40" s="24">
        <v>0.27</v>
      </c>
      <c r="G40" s="16" t="s">
        <v>84</v>
      </c>
    </row>
    <row r="41" spans="1:7" s="18" customFormat="1" ht="15" customHeight="1" x14ac:dyDescent="0.6">
      <c r="A41" s="15" t="s">
        <v>4</v>
      </c>
      <c r="B41" s="24">
        <v>65</v>
      </c>
      <c r="C41" s="24">
        <v>53.3</v>
      </c>
      <c r="D41" s="24">
        <v>46.6</v>
      </c>
      <c r="E41" s="24">
        <v>29.67</v>
      </c>
      <c r="F41" s="24">
        <v>21.9</v>
      </c>
      <c r="G41" s="16" t="s">
        <v>61</v>
      </c>
    </row>
    <row r="42" spans="1:7" s="18" customFormat="1" ht="15" customHeight="1" x14ac:dyDescent="0.6">
      <c r="A42" s="15" t="s">
        <v>10</v>
      </c>
      <c r="B42" s="24">
        <v>8.5</v>
      </c>
      <c r="C42" s="24">
        <v>14.1</v>
      </c>
      <c r="D42" s="24">
        <v>18.3</v>
      </c>
      <c r="E42" s="24">
        <v>9.2799999999999994</v>
      </c>
      <c r="F42" s="24">
        <v>7.83</v>
      </c>
      <c r="G42" s="16" t="s">
        <v>58</v>
      </c>
    </row>
    <row r="43" spans="1:7" s="18" customFormat="1" ht="15" customHeight="1" x14ac:dyDescent="0.6">
      <c r="A43" s="13" t="s">
        <v>49</v>
      </c>
      <c r="B43" s="23">
        <f>SUM(B44:B48)</f>
        <v>100</v>
      </c>
      <c r="C43" s="23">
        <f t="shared" ref="C43:F43" si="5">SUM(C44:C48)</f>
        <v>100</v>
      </c>
      <c r="D43" s="23">
        <f t="shared" si="5"/>
        <v>100</v>
      </c>
      <c r="E43" s="23">
        <f t="shared" si="5"/>
        <v>100</v>
      </c>
      <c r="F43" s="23">
        <f t="shared" si="5"/>
        <v>100</v>
      </c>
      <c r="G43" s="14" t="s">
        <v>50</v>
      </c>
    </row>
    <row r="44" spans="1:7" s="17" customFormat="1" ht="15.75" customHeight="1" x14ac:dyDescent="0.6">
      <c r="A44" s="15" t="s">
        <v>55</v>
      </c>
      <c r="B44" s="24">
        <v>0</v>
      </c>
      <c r="C44" s="24">
        <v>0</v>
      </c>
      <c r="D44" s="24">
        <v>0</v>
      </c>
      <c r="E44" s="24">
        <v>0.22</v>
      </c>
      <c r="F44" s="24">
        <v>0</v>
      </c>
      <c r="G44" s="16" t="s">
        <v>60</v>
      </c>
    </row>
    <row r="45" spans="1:7" s="17" customFormat="1" ht="15" customHeight="1" x14ac:dyDescent="0.6">
      <c r="A45" s="15" t="s">
        <v>18</v>
      </c>
      <c r="B45" s="24">
        <v>19.399999999999999</v>
      </c>
      <c r="C45" s="24">
        <v>17.18</v>
      </c>
      <c r="D45" s="24">
        <v>19.8</v>
      </c>
      <c r="E45" s="24">
        <v>23.01</v>
      </c>
      <c r="F45" s="24">
        <v>31.9</v>
      </c>
      <c r="G45" s="16" t="s">
        <v>28</v>
      </c>
    </row>
    <row r="46" spans="1:7" s="18" customFormat="1" ht="15" customHeight="1" x14ac:dyDescent="0.6">
      <c r="A46" s="15" t="s">
        <v>19</v>
      </c>
      <c r="B46" s="24">
        <v>77.2</v>
      </c>
      <c r="C46" s="24">
        <v>74.92</v>
      </c>
      <c r="D46" s="24">
        <v>71.7</v>
      </c>
      <c r="E46" s="24">
        <v>72.02</v>
      </c>
      <c r="F46" s="24">
        <v>64</v>
      </c>
      <c r="G46" s="16" t="s">
        <v>64</v>
      </c>
    </row>
    <row r="47" spans="1:7" s="18" customFormat="1" ht="15" customHeight="1" x14ac:dyDescent="0.6">
      <c r="A47" s="15" t="s">
        <v>29</v>
      </c>
      <c r="B47" s="24">
        <v>3.4</v>
      </c>
      <c r="C47" s="24">
        <v>7.9</v>
      </c>
      <c r="D47" s="24">
        <v>8.5</v>
      </c>
      <c r="E47" s="24">
        <v>4.75</v>
      </c>
      <c r="F47" s="24">
        <v>4.0999999999999996</v>
      </c>
      <c r="G47" s="16" t="s">
        <v>65</v>
      </c>
    </row>
    <row r="48" spans="1:7" s="18" customFormat="1" ht="15" customHeight="1" x14ac:dyDescent="0.6">
      <c r="A48" s="15" t="s">
        <v>56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16" t="s">
        <v>66</v>
      </c>
    </row>
    <row r="49" spans="1:7" s="18" customFormat="1" ht="15" customHeight="1" x14ac:dyDescent="0.6">
      <c r="A49" s="13" t="s">
        <v>69</v>
      </c>
      <c r="B49" s="23">
        <f>SUM(B50:B56)</f>
        <v>100</v>
      </c>
      <c r="C49" s="23">
        <f t="shared" ref="C49:F49" si="6">SUM(C50:C56)</f>
        <v>100.00000000000001</v>
      </c>
      <c r="D49" s="23">
        <f t="shared" si="6"/>
        <v>100.00000000000001</v>
      </c>
      <c r="E49" s="23">
        <f t="shared" si="6"/>
        <v>100</v>
      </c>
      <c r="F49" s="23">
        <f t="shared" si="6"/>
        <v>100</v>
      </c>
      <c r="G49" s="14" t="s">
        <v>87</v>
      </c>
    </row>
    <row r="50" spans="1:7" s="17" customFormat="1" ht="15.75" customHeight="1" x14ac:dyDescent="0.6">
      <c r="A50" s="15" t="s">
        <v>14</v>
      </c>
      <c r="B50" s="24">
        <v>9.1999999999999993</v>
      </c>
      <c r="C50" s="24">
        <v>15.13</v>
      </c>
      <c r="D50" s="24">
        <v>3</v>
      </c>
      <c r="E50" s="24">
        <v>1.51</v>
      </c>
      <c r="F50" s="24">
        <v>2.58</v>
      </c>
      <c r="G50" s="16" t="s">
        <v>25</v>
      </c>
    </row>
    <row r="51" spans="1:7" s="18" customFormat="1" ht="15" customHeight="1" x14ac:dyDescent="0.6">
      <c r="A51" s="15" t="s">
        <v>8</v>
      </c>
      <c r="B51" s="24">
        <v>30.2</v>
      </c>
      <c r="C51" s="24">
        <v>29.09</v>
      </c>
      <c r="D51" s="24">
        <v>29.2</v>
      </c>
      <c r="E51" s="24">
        <v>16.59</v>
      </c>
      <c r="F51" s="24">
        <v>2.72</v>
      </c>
      <c r="G51" s="16" t="s">
        <v>23</v>
      </c>
    </row>
    <row r="52" spans="1:7" s="18" customFormat="1" ht="15" customHeight="1" x14ac:dyDescent="0.6">
      <c r="A52" s="15" t="s">
        <v>15</v>
      </c>
      <c r="B52" s="24">
        <v>0.3</v>
      </c>
      <c r="C52" s="24">
        <v>0.38</v>
      </c>
      <c r="D52" s="24">
        <v>0.6</v>
      </c>
      <c r="E52" s="24">
        <v>0.2</v>
      </c>
      <c r="F52" s="24">
        <v>19.59</v>
      </c>
      <c r="G52" s="16" t="s">
        <v>88</v>
      </c>
    </row>
    <row r="53" spans="1:7" s="18" customFormat="1" ht="15" customHeight="1" x14ac:dyDescent="0.6">
      <c r="A53" s="15" t="s">
        <v>16</v>
      </c>
      <c r="B53" s="24">
        <v>50</v>
      </c>
      <c r="C53" s="24">
        <v>47.61</v>
      </c>
      <c r="D53" s="24">
        <v>59.5</v>
      </c>
      <c r="E53" s="24">
        <v>70.959999999999994</v>
      </c>
      <c r="F53" s="24">
        <v>0</v>
      </c>
      <c r="G53" s="16" t="s">
        <v>26</v>
      </c>
    </row>
    <row r="54" spans="1:7" s="18" customFormat="1" ht="15" customHeight="1" x14ac:dyDescent="0.6">
      <c r="A54" s="15" t="s">
        <v>17</v>
      </c>
      <c r="B54" s="24">
        <v>3.4</v>
      </c>
      <c r="C54" s="24">
        <v>7.28</v>
      </c>
      <c r="D54" s="24">
        <v>7.3</v>
      </c>
      <c r="E54" s="24">
        <v>10.26</v>
      </c>
      <c r="F54" s="24">
        <v>67.39</v>
      </c>
      <c r="G54" s="16" t="s">
        <v>27</v>
      </c>
    </row>
    <row r="55" spans="1:7" s="18" customFormat="1" ht="15" customHeight="1" x14ac:dyDescent="0.6">
      <c r="A55" s="15" t="s">
        <v>10</v>
      </c>
      <c r="B55" s="24">
        <v>0</v>
      </c>
      <c r="C55" s="24">
        <v>0</v>
      </c>
      <c r="D55" s="24">
        <v>0</v>
      </c>
      <c r="E55" s="24">
        <v>0</v>
      </c>
      <c r="F55" s="24">
        <v>7.72</v>
      </c>
      <c r="G55" s="16" t="s">
        <v>24</v>
      </c>
    </row>
    <row r="56" spans="1:7" s="18" customFormat="1" ht="15" customHeight="1" x14ac:dyDescent="0.6">
      <c r="A56" s="19" t="s">
        <v>13</v>
      </c>
      <c r="B56" s="25">
        <v>6.9</v>
      </c>
      <c r="C56" s="25">
        <v>0.51</v>
      </c>
      <c r="D56" s="25">
        <v>0.4</v>
      </c>
      <c r="E56" s="25">
        <v>0.48</v>
      </c>
      <c r="F56" s="25">
        <v>0</v>
      </c>
      <c r="G56" s="20" t="s">
        <v>67</v>
      </c>
    </row>
    <row r="57" spans="1:7" s="18" customFormat="1" ht="24" customHeight="1" x14ac:dyDescent="0.6"/>
    <row r="58" spans="1:7" x14ac:dyDescent="0.35">
      <c r="A58" s="21" t="s">
        <v>97</v>
      </c>
    </row>
    <row r="59" spans="1:7" x14ac:dyDescent="0.35">
      <c r="A59" s="21" t="s">
        <v>98</v>
      </c>
    </row>
    <row r="60" spans="1:7" ht="21" x14ac:dyDescent="0.6">
      <c r="A60" s="22"/>
    </row>
    <row r="61" spans="1:7" ht="21" x14ac:dyDescent="0.6">
      <c r="A61" s="22"/>
    </row>
    <row r="67" ht="21" customHeight="1" x14ac:dyDescent="0.35"/>
  </sheetData>
  <mergeCells count="7">
    <mergeCell ref="F4:F5"/>
    <mergeCell ref="G4:G5"/>
    <mergeCell ref="A4:A5"/>
    <mergeCell ref="B4:B5"/>
    <mergeCell ref="C4:C5"/>
    <mergeCell ref="D4:D5"/>
    <mergeCell ref="E4:E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SPB0112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2017-12-12T02:22:31Z</cp:lastPrinted>
  <dcterms:created xsi:type="dcterms:W3CDTF">2004-08-16T17:13:42Z</dcterms:created>
  <dcterms:modified xsi:type="dcterms:W3CDTF">2019-03-13T09:02:31Z</dcterms:modified>
</cp:coreProperties>
</file>