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/>
  </bookViews>
  <sheets>
    <sheet name="T-1.12" sheetId="10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2" i="10" l="1"/>
  <c r="F42" i="10"/>
  <c r="G42" i="10"/>
  <c r="H42" i="10"/>
  <c r="I42" i="10"/>
  <c r="E43" i="10"/>
  <c r="F43" i="10"/>
  <c r="G43" i="10"/>
  <c r="H43" i="10"/>
  <c r="I43" i="10"/>
  <c r="E44" i="10"/>
  <c r="F44" i="10"/>
  <c r="G44" i="10"/>
  <c r="H44" i="10"/>
  <c r="I44" i="10"/>
  <c r="E45" i="10"/>
  <c r="F45" i="10"/>
  <c r="G45" i="10"/>
  <c r="H45" i="10"/>
  <c r="I45" i="10"/>
  <c r="E46" i="10"/>
  <c r="F46" i="10"/>
  <c r="G46" i="10"/>
  <c r="H46" i="10"/>
  <c r="I46" i="10"/>
  <c r="E47" i="10"/>
  <c r="F47" i="10"/>
  <c r="G47" i="10"/>
  <c r="H47" i="10"/>
  <c r="I47" i="10"/>
  <c r="E48" i="10"/>
  <c r="F48" i="10"/>
  <c r="G48" i="10"/>
  <c r="H48" i="10"/>
  <c r="I48" i="10"/>
  <c r="E49" i="10"/>
  <c r="F49" i="10"/>
  <c r="G49" i="10"/>
  <c r="H49" i="10"/>
  <c r="I49" i="10"/>
  <c r="E50" i="10"/>
  <c r="F50" i="10"/>
  <c r="G50" i="10"/>
  <c r="H50" i="10"/>
  <c r="I50" i="10"/>
  <c r="E51" i="10"/>
  <c r="F51" i="10"/>
  <c r="G51" i="10"/>
  <c r="H51" i="10"/>
  <c r="I51" i="10"/>
  <c r="E52" i="10"/>
  <c r="F52" i="10"/>
  <c r="G52" i="10"/>
  <c r="H52" i="10"/>
  <c r="I52" i="10"/>
  <c r="E53" i="10"/>
  <c r="F53" i="10"/>
  <c r="G53" i="10"/>
  <c r="H53" i="10"/>
  <c r="I53" i="10"/>
  <c r="E54" i="10"/>
  <c r="F54" i="10"/>
  <c r="G54" i="10"/>
  <c r="H54" i="10"/>
  <c r="I54" i="10"/>
  <c r="E55" i="10"/>
  <c r="F55" i="10"/>
  <c r="G55" i="10"/>
  <c r="H55" i="10"/>
  <c r="I55" i="10"/>
  <c r="E56" i="10"/>
  <c r="F56" i="10"/>
  <c r="G56" i="10"/>
  <c r="H56" i="10"/>
  <c r="I56" i="10"/>
  <c r="E57" i="10"/>
  <c r="F57" i="10"/>
  <c r="G57" i="10"/>
  <c r="H57" i="10"/>
  <c r="I57" i="10"/>
  <c r="E58" i="10"/>
  <c r="F58" i="10"/>
  <c r="G58" i="10"/>
  <c r="H58" i="10"/>
  <c r="I58" i="10"/>
  <c r="E59" i="10"/>
  <c r="F59" i="10"/>
  <c r="G59" i="10"/>
  <c r="H59" i="10"/>
  <c r="I59" i="10"/>
  <c r="E60" i="10"/>
  <c r="F60" i="10"/>
  <c r="G60" i="10"/>
  <c r="H60" i="10"/>
  <c r="I60" i="10"/>
  <c r="E61" i="10"/>
  <c r="F61" i="10"/>
  <c r="G61" i="10"/>
  <c r="H61" i="10"/>
  <c r="I61" i="10"/>
  <c r="E62" i="10"/>
  <c r="F62" i="10"/>
  <c r="G62" i="10"/>
  <c r="H62" i="10"/>
  <c r="I62" i="10"/>
  <c r="E63" i="10"/>
  <c r="F63" i="10"/>
  <c r="G63" i="10"/>
  <c r="H63" i="10"/>
  <c r="I63" i="10"/>
  <c r="E64" i="10"/>
  <c r="F64" i="10"/>
  <c r="G64" i="10"/>
  <c r="H64" i="10"/>
  <c r="I64" i="10"/>
  <c r="E7" i="10"/>
  <c r="F7" i="10"/>
  <c r="G7" i="10"/>
  <c r="H7" i="10"/>
  <c r="I7" i="10"/>
  <c r="E8" i="10"/>
  <c r="F8" i="10"/>
  <c r="G8" i="10"/>
  <c r="H8" i="10"/>
  <c r="I8" i="10"/>
  <c r="E9" i="10"/>
  <c r="F9" i="10"/>
  <c r="G9" i="10"/>
  <c r="H9" i="10"/>
  <c r="I9" i="10"/>
  <c r="E10" i="10"/>
  <c r="F10" i="10"/>
  <c r="G10" i="10"/>
  <c r="H10" i="10"/>
  <c r="I10" i="10"/>
  <c r="E11" i="10"/>
  <c r="F11" i="10"/>
  <c r="G11" i="10"/>
  <c r="H11" i="10"/>
  <c r="I11" i="10"/>
  <c r="E12" i="10"/>
  <c r="F12" i="10"/>
  <c r="G12" i="10"/>
  <c r="H12" i="10"/>
  <c r="I12" i="10"/>
  <c r="E13" i="10"/>
  <c r="F13" i="10"/>
  <c r="G13" i="10"/>
  <c r="H13" i="10"/>
  <c r="I13" i="10"/>
  <c r="E14" i="10"/>
  <c r="F14" i="10"/>
  <c r="G14" i="10"/>
  <c r="H14" i="10"/>
  <c r="I14" i="10"/>
  <c r="E15" i="10"/>
  <c r="F15" i="10"/>
  <c r="G15" i="10"/>
  <c r="H15" i="10"/>
  <c r="I15" i="10"/>
  <c r="E16" i="10"/>
  <c r="F16" i="10"/>
  <c r="G16" i="10"/>
  <c r="H16" i="10"/>
  <c r="I16" i="10"/>
  <c r="E17" i="10"/>
  <c r="F17" i="10"/>
  <c r="G17" i="10"/>
  <c r="H17" i="10"/>
  <c r="I17" i="10"/>
  <c r="E18" i="10"/>
  <c r="F18" i="10"/>
  <c r="G18" i="10"/>
  <c r="H18" i="10"/>
  <c r="I18" i="10"/>
  <c r="E19" i="10"/>
  <c r="F19" i="10"/>
  <c r="G19" i="10"/>
  <c r="H19" i="10"/>
  <c r="I19" i="10"/>
  <c r="E20" i="10"/>
  <c r="F20" i="10"/>
  <c r="G20" i="10"/>
  <c r="H20" i="10"/>
  <c r="I20" i="10"/>
  <c r="E21" i="10"/>
  <c r="F21" i="10"/>
  <c r="G21" i="10"/>
  <c r="H21" i="10"/>
  <c r="I21" i="10"/>
  <c r="E22" i="10"/>
  <c r="F22" i="10"/>
  <c r="G22" i="10"/>
  <c r="H22" i="10"/>
  <c r="I22" i="10"/>
  <c r="E23" i="10"/>
  <c r="F23" i="10"/>
  <c r="G23" i="10"/>
  <c r="H23" i="10"/>
  <c r="I23" i="10"/>
  <c r="E24" i="10"/>
  <c r="F24" i="10"/>
  <c r="G24" i="10"/>
  <c r="H24" i="10"/>
  <c r="I24" i="10"/>
  <c r="E25" i="10"/>
  <c r="F25" i="10"/>
  <c r="G25" i="10"/>
  <c r="H25" i="10"/>
  <c r="I25" i="10"/>
  <c r="E26" i="10"/>
  <c r="F26" i="10"/>
  <c r="G26" i="10"/>
  <c r="H26" i="10"/>
  <c r="I26" i="10"/>
  <c r="E27" i="10"/>
  <c r="F27" i="10"/>
  <c r="G27" i="10"/>
  <c r="H27" i="10"/>
  <c r="I27" i="10"/>
  <c r="E28" i="10"/>
  <c r="F28" i="10"/>
  <c r="G28" i="10"/>
  <c r="H28" i="10"/>
  <c r="I28" i="10"/>
  <c r="E29" i="10"/>
  <c r="F29" i="10"/>
  <c r="G29" i="10"/>
  <c r="H29" i="10"/>
  <c r="I29" i="10"/>
  <c r="E30" i="10"/>
  <c r="F30" i="10"/>
  <c r="G30" i="10"/>
  <c r="H30" i="10"/>
  <c r="I30" i="10"/>
  <c r="E31" i="10"/>
  <c r="F31" i="10"/>
  <c r="G31" i="10"/>
  <c r="H31" i="10"/>
  <c r="I31" i="10"/>
  <c r="E32" i="10"/>
  <c r="F32" i="10"/>
  <c r="G32" i="10"/>
  <c r="H32" i="10"/>
  <c r="I32" i="10"/>
  <c r="E33" i="10"/>
  <c r="F33" i="10"/>
  <c r="G33" i="10"/>
  <c r="H33" i="10"/>
  <c r="I33" i="10"/>
  <c r="E34" i="10"/>
  <c r="F34" i="10"/>
  <c r="G34" i="10"/>
  <c r="H34" i="10"/>
  <c r="I34" i="10"/>
  <c r="E35" i="10"/>
  <c r="F35" i="10"/>
  <c r="G35" i="10"/>
  <c r="H35" i="10"/>
  <c r="I35" i="10"/>
</calcChain>
</file>

<file path=xl/sharedStrings.xml><?xml version="1.0" encoding="utf-8"?>
<sst xmlns="http://schemas.openxmlformats.org/spreadsheetml/2006/main" count="129" uniqueCount="106">
  <si>
    <t>ตาราง</t>
  </si>
  <si>
    <t>Total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</si>
  <si>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</si>
  <si>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</si>
  <si>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</si>
  <si>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</si>
  <si>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</si>
  <si>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</si>
  <si>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</si>
  <si>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</si>
  <si>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</si>
  <si>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</si>
  <si>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</si>
  <si>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</si>
  <si>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</si>
  <si>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</si>
  <si>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</si>
  <si>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</si>
  <si>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</si>
  <si>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</si>
  <si>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</si>
  <si>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</si>
  <si>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</si>
  <si>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</si>
  <si>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</si>
  <si>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</si>
  <si>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</si>
  <si>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</si>
  <si>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</si>
  <si>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</si>
  <si>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</si>
  <si>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</si>
  <si>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</si>
  <si>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</si>
  <si>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</si>
  <si>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</si>
  <si>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</si>
  <si>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</si>
  <si>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</si>
  <si>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</si>
  <si>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</si>
  <si>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</si>
  <si>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</si>
  <si>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</si>
  <si>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</si>
  <si>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</si>
  <si>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</si>
  <si>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</si>
  <si>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</si>
  <si>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</si>
  <si>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</si>
  <si>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</si>
  <si>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</si>
  <si>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</si>
  <si>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</si>
  <si>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</si>
  <si>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</si>
  <si>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</si>
  <si>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</si>
  <si>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</si>
  <si>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</si>
  <si>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</si>
  <si>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</si>
  <si>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</si>
  <si>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</si>
  <si>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</si>
  <si>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</si>
  <si>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</si>
  <si>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</si>
  <si>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</si>
  <si>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</si>
  <si>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</si>
  <si>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</si>
  <si>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</si>
  <si>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</si>
  <si>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</si>
  <si>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</si>
  <si>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</si>
  <si>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</si>
  <si>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</si>
  <si>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</si>
  <si>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</si>
  <si>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</si>
  <si>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</si>
  <si>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</si>
  <si>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</si>
  <si>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</si>
  <si>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</si>
  <si>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</si>
  <si>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</si>
  <si>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</si>
  <si>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</si>
  <si>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</si>
  <si>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</si>
  <si>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Major housing characteristics</t>
  </si>
  <si>
    <t>2557
(2014)</t>
  </si>
  <si>
    <t>2558
(2015)</t>
  </si>
  <si>
    <t>2559
(2016)</t>
  </si>
  <si>
    <t>2560
(2017)</t>
  </si>
  <si>
    <t>ร้อยละของครัวเรือน จำแนกตามลักษณะที่สำคัญของครัวเรือน จังหวัดระนอง พ.ศ. 2556</t>
  </si>
  <si>
    <t>Percentage of Households by Major Housing Characteristics Ranong Province: 2013 - 2017</t>
  </si>
  <si>
    <t>2556
(2013)</t>
  </si>
  <si>
    <t>ร้อยละของครัวเรือน จำแนกตามลักษณะที่สำคัญของครัวเรือน จังหวัดระนอง พ.ศ. 2556 - 2560 (ต่อ)</t>
  </si>
  <si>
    <t>Percentage of Households by Major Housing Characteristics Ranong Province: 2013 - 2017 (Cont.)</t>
  </si>
  <si>
    <t xml:space="preserve">    ที่มา:   การสำรวจภาวะเศรษฐกิจและสังคมของครัวเรือนจังหวัด ระนอง พ.ศ. 2556-2560 สำนักงานสถิติแห่งชาติ</t>
  </si>
  <si>
    <t>Source:   The 2017-2017 Household Socio - Economic Survey, Ranong 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</si>
</sst>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/>
    <xf numFmtId="0" fontId="7" fillId="0" borderId="7" xfId="0" applyFont="1" applyBorder="1" applyAlignment="1">
      <alignment vertical="center"/>
    </xf>
    <xf numFmtId="0" fontId="3" fillId="0" borderId="0" xfId="0" applyFont="1" applyBorder="1"/>
    <xf numFmtId="2" fontId="2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0" borderId="4" xfId="0" applyFont="1" applyBorder="1"/>
    <xf numFmtId="2" fontId="8" fillId="0" borderId="3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5" fillId="0" borderId="3" xfId="0" quotePrefix="1" applyNumberFormat="1" applyFont="1" applyBorder="1" applyAlignment="1">
      <alignment horizontal="right" vertical="center"/>
    </xf>
    <xf numFmtId="2" fontId="5" fillId="0" borderId="2" xfId="0" quotePrefix="1" applyNumberFormat="1" applyFont="1" applyBorder="1" applyAlignment="1">
      <alignment horizontal="right" vertical="center"/>
    </xf>
    <xf numFmtId="0" fontId="2" fillId="0" borderId="8" xfId="0" applyFont="1" applyBorder="1"/>
    <xf numFmtId="0" fontId="8" fillId="0" borderId="8" xfId="0" applyFont="1" applyBorder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006/Desktop/&#3611;&#3640;&#3603;&#3618;&#3609;&#3640;&#3594;/&#3648;&#3629;&#3585;&#3626;&#3634;&#3619;&#3626;&#3617;&#3640;&#3604;&#3619;&#3634;&#3618;&#3591;&#3634;&#3609;&#3626;&#3606;&#3636;&#3605;&#3636;&#3592;&#3633;&#3591;&#3627;&#3623;&#3633;&#3604;%20&#3611;&#3637;61/01/ExcelTemplateSPB01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12"/>
    </sheetNames>
    <sheetDataSet>
      <sheetData sheetId="0">
        <row r="7">
          <cell r="C7">
            <v>100</v>
          </cell>
          <cell r="D7">
            <v>100</v>
          </cell>
          <cell r="E7">
            <v>100</v>
          </cell>
          <cell r="F7">
            <v>100</v>
          </cell>
          <cell r="G7">
            <v>100</v>
          </cell>
        </row>
        <row r="8">
          <cell r="C8">
            <v>100</v>
          </cell>
          <cell r="D8">
            <v>100</v>
          </cell>
          <cell r="E8">
            <v>100</v>
          </cell>
          <cell r="F8">
            <v>100</v>
          </cell>
          <cell r="G8">
            <v>100</v>
          </cell>
        </row>
        <row r="9">
          <cell r="C9">
            <v>87.7</v>
          </cell>
          <cell r="D9">
            <v>74.8</v>
          </cell>
          <cell r="E9">
            <v>76</v>
          </cell>
          <cell r="F9">
            <v>73.900000000000006</v>
          </cell>
          <cell r="G9">
            <v>74.3</v>
          </cell>
        </row>
        <row r="10">
          <cell r="C10">
            <v>11.5</v>
          </cell>
          <cell r="D10">
            <v>24.5</v>
          </cell>
          <cell r="E10">
            <v>23.6</v>
          </cell>
          <cell r="F10">
            <v>23.5</v>
          </cell>
          <cell r="G10">
            <v>2.39</v>
          </cell>
        </row>
        <row r="11">
          <cell r="C11">
            <v>0.7</v>
          </cell>
          <cell r="D11">
            <v>0.7</v>
          </cell>
          <cell r="E11">
            <v>0.5</v>
          </cell>
          <cell r="F11">
            <v>1.7</v>
          </cell>
          <cell r="G11">
            <v>1.4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1</v>
          </cell>
          <cell r="G12">
            <v>0.4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>
            <v>100</v>
          </cell>
          <cell r="D16">
            <v>100</v>
          </cell>
          <cell r="E16">
            <v>100</v>
          </cell>
          <cell r="F16">
            <v>100</v>
          </cell>
          <cell r="G16">
            <v>100</v>
          </cell>
        </row>
        <row r="17">
          <cell r="C17">
            <v>77.3</v>
          </cell>
          <cell r="D17">
            <v>77.8</v>
          </cell>
          <cell r="E17">
            <v>79</v>
          </cell>
          <cell r="F17">
            <v>80.400000000000006</v>
          </cell>
          <cell r="G17">
            <v>79.099999999999994</v>
          </cell>
        </row>
        <row r="18">
          <cell r="C18">
            <v>12.3</v>
          </cell>
          <cell r="D18">
            <v>13.1</v>
          </cell>
          <cell r="E18">
            <v>11.6</v>
          </cell>
          <cell r="F18">
            <v>10.1</v>
          </cell>
          <cell r="G18">
            <v>9</v>
          </cell>
        </row>
        <row r="19">
          <cell r="C19">
            <v>9.8000000000000007</v>
          </cell>
          <cell r="D19">
            <v>8.9</v>
          </cell>
          <cell r="E19">
            <v>9</v>
          </cell>
          <cell r="F19">
            <v>8.8000000000000007</v>
          </cell>
          <cell r="G19">
            <v>11.3</v>
          </cell>
        </row>
        <row r="20">
          <cell r="C20">
            <v>0.5</v>
          </cell>
          <cell r="D20">
            <v>0</v>
          </cell>
          <cell r="E20">
            <v>0.2</v>
          </cell>
          <cell r="F20">
            <v>0</v>
          </cell>
          <cell r="G20">
            <v>0.6</v>
          </cell>
        </row>
        <row r="21">
          <cell r="C21">
            <v>2</v>
          </cell>
          <cell r="D21">
            <v>0.2</v>
          </cell>
          <cell r="E21">
            <v>0</v>
          </cell>
          <cell r="F21">
            <v>0.2</v>
          </cell>
          <cell r="G21">
            <v>0</v>
          </cell>
        </row>
        <row r="22">
          <cell r="C22">
            <v>0</v>
          </cell>
          <cell r="D22">
            <v>0</v>
          </cell>
          <cell r="E22">
            <v>0.2</v>
          </cell>
          <cell r="F22">
            <v>0.5</v>
          </cell>
          <cell r="G22">
            <v>0</v>
          </cell>
        </row>
        <row r="23">
          <cell r="C23">
            <v>100</v>
          </cell>
          <cell r="D23">
            <v>100</v>
          </cell>
          <cell r="E23">
            <v>100</v>
          </cell>
          <cell r="F23">
            <v>100</v>
          </cell>
          <cell r="G23">
            <v>100</v>
          </cell>
        </row>
        <row r="24">
          <cell r="C24">
            <v>78</v>
          </cell>
          <cell r="D24">
            <v>63.4</v>
          </cell>
          <cell r="E24">
            <v>59</v>
          </cell>
          <cell r="F24">
            <v>61.1</v>
          </cell>
          <cell r="G24">
            <v>61.3</v>
          </cell>
        </row>
        <row r="25">
          <cell r="C25">
            <v>1.5</v>
          </cell>
          <cell r="D25">
            <v>4.5</v>
          </cell>
          <cell r="E25">
            <v>9.1999999999999993</v>
          </cell>
          <cell r="F25">
            <v>4.9000000000000004</v>
          </cell>
          <cell r="G25">
            <v>2.5</v>
          </cell>
        </row>
        <row r="26">
          <cell r="C26">
            <v>11.2</v>
          </cell>
          <cell r="D26">
            <v>20.5</v>
          </cell>
          <cell r="E26">
            <v>22.3</v>
          </cell>
          <cell r="F26">
            <v>11.7</v>
          </cell>
          <cell r="G26">
            <v>13.1</v>
          </cell>
        </row>
        <row r="27">
          <cell r="C27">
            <v>9.4</v>
          </cell>
          <cell r="D27">
            <v>11.6</v>
          </cell>
          <cell r="E27">
            <v>9.5</v>
          </cell>
          <cell r="F27">
            <v>22.3</v>
          </cell>
          <cell r="G27">
            <v>23</v>
          </cell>
        </row>
        <row r="28">
          <cell r="C28">
            <v>100</v>
          </cell>
          <cell r="D28">
            <v>100</v>
          </cell>
          <cell r="E28">
            <v>100</v>
          </cell>
          <cell r="F28">
            <v>100</v>
          </cell>
          <cell r="G28">
            <v>100</v>
          </cell>
        </row>
        <row r="29">
          <cell r="C29">
            <v>51.3</v>
          </cell>
          <cell r="D29">
            <v>54.4</v>
          </cell>
          <cell r="E29">
            <v>57.9</v>
          </cell>
          <cell r="F29">
            <v>63.6</v>
          </cell>
          <cell r="G29">
            <v>69.900000000000006</v>
          </cell>
        </row>
        <row r="30">
          <cell r="C30">
            <v>9.6</v>
          </cell>
          <cell r="D30">
            <v>9.5</v>
          </cell>
          <cell r="E30">
            <v>6.7</v>
          </cell>
          <cell r="F30">
            <v>3.1</v>
          </cell>
          <cell r="G30">
            <v>3.9</v>
          </cell>
        </row>
        <row r="31">
          <cell r="C31">
            <v>2.2999999999999998</v>
          </cell>
          <cell r="D31">
            <v>0.8</v>
          </cell>
          <cell r="E31">
            <v>0.3</v>
          </cell>
          <cell r="F31">
            <v>0.8</v>
          </cell>
          <cell r="G31">
            <v>1.2</v>
          </cell>
        </row>
        <row r="32">
          <cell r="C32">
            <v>10.6</v>
          </cell>
          <cell r="D32">
            <v>10.8</v>
          </cell>
          <cell r="E32">
            <v>13</v>
          </cell>
          <cell r="F32">
            <v>13.1</v>
          </cell>
          <cell r="G32">
            <v>8.6999999999999993</v>
          </cell>
        </row>
        <row r="33">
          <cell r="C33">
            <v>13.8</v>
          </cell>
          <cell r="D33">
            <v>19.3</v>
          </cell>
          <cell r="E33">
            <v>21.1</v>
          </cell>
          <cell r="F33">
            <v>17.8</v>
          </cell>
          <cell r="G33">
            <v>14.2</v>
          </cell>
        </row>
        <row r="34">
          <cell r="C34">
            <v>1</v>
          </cell>
          <cell r="D34">
            <v>0.7</v>
          </cell>
          <cell r="E34">
            <v>0.2</v>
          </cell>
          <cell r="F34">
            <v>0.6</v>
          </cell>
          <cell r="G34">
            <v>0.6</v>
          </cell>
        </row>
        <row r="35">
          <cell r="C35">
            <v>11.5</v>
          </cell>
          <cell r="D35">
            <v>4.5999999999999996</v>
          </cell>
          <cell r="E35">
            <v>0.8</v>
          </cell>
          <cell r="F35">
            <v>1</v>
          </cell>
          <cell r="G35">
            <v>1.6</v>
          </cell>
        </row>
        <row r="36">
          <cell r="C36">
            <v>100</v>
          </cell>
          <cell r="D36">
            <v>100</v>
          </cell>
          <cell r="E36">
            <v>100</v>
          </cell>
          <cell r="F36">
            <v>100</v>
          </cell>
          <cell r="G36">
            <v>100</v>
          </cell>
        </row>
        <row r="37">
          <cell r="C37">
            <v>58.4</v>
          </cell>
          <cell r="D37">
            <v>71.3</v>
          </cell>
          <cell r="E37">
            <v>77</v>
          </cell>
          <cell r="F37">
            <v>86</v>
          </cell>
          <cell r="G37">
            <v>83.7</v>
          </cell>
        </row>
        <row r="38">
          <cell r="C38">
            <v>4.5</v>
          </cell>
          <cell r="D38">
            <v>2.2999999999999998</v>
          </cell>
          <cell r="E38">
            <v>1.2</v>
          </cell>
          <cell r="F38">
            <v>0.6</v>
          </cell>
          <cell r="G38">
            <v>7.4</v>
          </cell>
        </row>
        <row r="39">
          <cell r="C39">
            <v>6.6</v>
          </cell>
          <cell r="D39">
            <v>5.0999999999999996</v>
          </cell>
          <cell r="E39">
            <v>3.8</v>
          </cell>
          <cell r="F39">
            <v>1.9</v>
          </cell>
          <cell r="G39">
            <v>1.8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0.4</v>
          </cell>
        </row>
        <row r="41">
          <cell r="C41">
            <v>5.7</v>
          </cell>
          <cell r="D41">
            <v>8.9</v>
          </cell>
          <cell r="E41">
            <v>9.8000000000000007</v>
          </cell>
          <cell r="F41">
            <v>3.9</v>
          </cell>
          <cell r="G41">
            <v>1.8</v>
          </cell>
        </row>
        <row r="42">
          <cell r="C42">
            <v>3.5</v>
          </cell>
          <cell r="D42">
            <v>3.4</v>
          </cell>
          <cell r="E42">
            <v>4.8</v>
          </cell>
          <cell r="F42">
            <v>2.8</v>
          </cell>
          <cell r="G42">
            <v>3</v>
          </cell>
        </row>
        <row r="43">
          <cell r="C43">
            <v>11.1</v>
          </cell>
          <cell r="D43">
            <v>5.9</v>
          </cell>
          <cell r="E43">
            <v>3.4</v>
          </cell>
          <cell r="F43">
            <v>3.1</v>
          </cell>
          <cell r="G43">
            <v>6.2</v>
          </cell>
        </row>
        <row r="44">
          <cell r="C44">
            <v>10.1</v>
          </cell>
          <cell r="D44">
            <v>3.2</v>
          </cell>
          <cell r="E44">
            <v>0</v>
          </cell>
          <cell r="F44">
            <v>1.7</v>
          </cell>
          <cell r="G44">
            <v>0.2</v>
          </cell>
        </row>
        <row r="45">
          <cell r="C45">
            <v>100</v>
          </cell>
          <cell r="D45">
            <v>100</v>
          </cell>
          <cell r="E45">
            <v>100</v>
          </cell>
          <cell r="F45">
            <v>100</v>
          </cell>
          <cell r="G45">
            <v>100</v>
          </cell>
        </row>
        <row r="46">
          <cell r="C46">
            <v>0</v>
          </cell>
          <cell r="D46">
            <v>0.2</v>
          </cell>
          <cell r="E46">
            <v>0</v>
          </cell>
          <cell r="F46">
            <v>0.4</v>
          </cell>
          <cell r="G46">
            <v>0.3</v>
          </cell>
        </row>
        <row r="47">
          <cell r="C47">
            <v>14.4</v>
          </cell>
          <cell r="D47">
            <v>14.2</v>
          </cell>
          <cell r="E47">
            <v>14.9</v>
          </cell>
          <cell r="F47">
            <v>19</v>
          </cell>
          <cell r="G47">
            <v>25.5</v>
          </cell>
        </row>
        <row r="48">
          <cell r="C48">
            <v>79.2</v>
          </cell>
          <cell r="D48">
            <v>77</v>
          </cell>
          <cell r="E48">
            <v>78.599999999999994</v>
          </cell>
          <cell r="F48">
            <v>75.5</v>
          </cell>
          <cell r="G48">
            <v>70.900000000000006</v>
          </cell>
        </row>
        <row r="49">
          <cell r="C49">
            <v>5.8</v>
          </cell>
          <cell r="D49">
            <v>8.3000000000000007</v>
          </cell>
          <cell r="E49">
            <v>6.5</v>
          </cell>
          <cell r="F49">
            <v>5.0999999999999996</v>
          </cell>
          <cell r="G49">
            <v>3.3</v>
          </cell>
        </row>
        <row r="50">
          <cell r="C50">
            <v>0.6</v>
          </cell>
          <cell r="D50">
            <v>0.3</v>
          </cell>
          <cell r="E50">
            <v>0</v>
          </cell>
          <cell r="F50">
            <v>0</v>
          </cell>
          <cell r="G50">
            <v>0</v>
          </cell>
        </row>
        <row r="51">
          <cell r="C51">
            <v>100</v>
          </cell>
          <cell r="D51">
            <v>100</v>
          </cell>
          <cell r="E51">
            <v>100</v>
          </cell>
          <cell r="F51">
            <v>100</v>
          </cell>
          <cell r="G51">
            <v>100</v>
          </cell>
        </row>
        <row r="52">
          <cell r="C52">
            <v>3.5</v>
          </cell>
          <cell r="D52">
            <v>5.9</v>
          </cell>
          <cell r="E52">
            <v>4.5999999999999996</v>
          </cell>
          <cell r="F52">
            <v>6.5</v>
          </cell>
          <cell r="G52">
            <v>6.9</v>
          </cell>
        </row>
        <row r="53">
          <cell r="C53">
            <v>0.5</v>
          </cell>
          <cell r="D53">
            <v>1.7</v>
          </cell>
          <cell r="E53">
            <v>2.9</v>
          </cell>
          <cell r="F53">
            <v>2.7</v>
          </cell>
          <cell r="G53">
            <v>4.5999999999999996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0.9</v>
          </cell>
          <cell r="G54">
            <v>1.4</v>
          </cell>
        </row>
        <row r="55">
          <cell r="C55">
            <v>89.9</v>
          </cell>
          <cell r="D55">
            <v>79.900000000000006</v>
          </cell>
          <cell r="E55">
            <v>76.099999999999994</v>
          </cell>
          <cell r="F55">
            <v>73.599999999999994</v>
          </cell>
          <cell r="G55">
            <v>0</v>
          </cell>
        </row>
        <row r="56">
          <cell r="C56">
            <v>2.7</v>
          </cell>
          <cell r="D56">
            <v>5.5</v>
          </cell>
          <cell r="E56">
            <v>5.2</v>
          </cell>
          <cell r="F56">
            <v>8.6999999999999993</v>
          </cell>
          <cell r="G56">
            <v>76.400000000000006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10.7</v>
          </cell>
        </row>
        <row r="58">
          <cell r="C58">
            <v>3.5</v>
          </cell>
          <cell r="D58">
            <v>7</v>
          </cell>
          <cell r="E58">
            <v>11.2</v>
          </cell>
          <cell r="F58">
            <v>7.6</v>
          </cell>
          <cell r="G5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tabSelected="1" topLeftCell="A55" workbookViewId="0">
      <selection activeCell="E43" sqref="E43"/>
    </sheetView>
  </sheetViews>
  <sheetFormatPr defaultRowHeight="21.75" x14ac:dyDescent="0.5"/>
  <cols>
    <col min="1" max="1" width="1.5703125" style="4" customWidth="1"/>
    <col min="2" max="2" width="5.85546875" style="4" customWidth="1"/>
    <col min="3" max="3" width="5.7109375" style="4" customWidth="1"/>
    <col min="4" max="4" width="30.7109375" style="4" customWidth="1"/>
    <col min="5" max="9" width="13.140625" style="4" customWidth="1"/>
    <col min="10" max="10" width="2.28515625" style="4" customWidth="1"/>
    <col min="11" max="11" width="32.7109375" style="4" customWidth="1"/>
    <col min="12" max="16384" width="9.140625" style="4"/>
  </cols>
  <sheetData>
    <row r="1" spans="1:11" s="1" customFormat="1" x14ac:dyDescent="0.5">
      <c r="B1" s="1" t="s">
        <v>0</v>
      </c>
      <c r="C1" s="22">
        <v>1.1200000000000001</v>
      </c>
      <c r="D1" s="1" t="s">
        <v>99</v>
      </c>
    </row>
    <row r="2" spans="1:11" s="2" customFormat="1" ht="15.75" customHeight="1" x14ac:dyDescent="0.5">
      <c r="B2" s="1" t="s">
        <v>82</v>
      </c>
      <c r="C2" s="22">
        <v>1.1200000000000001</v>
      </c>
      <c r="D2" s="1" t="s">
        <v>100</v>
      </c>
      <c r="G2" s="21"/>
      <c r="H2" s="21"/>
      <c r="I2" s="21"/>
    </row>
    <row r="3" spans="1:11" ht="8.25" customHeight="1" x14ac:dyDescent="0.5">
      <c r="A3" s="3"/>
      <c r="B3" s="3"/>
      <c r="C3" s="3"/>
      <c r="D3" s="3"/>
      <c r="E3" s="3"/>
      <c r="F3" s="3"/>
      <c r="G3" s="26"/>
      <c r="H3" s="26"/>
      <c r="I3" s="26"/>
      <c r="J3" s="5"/>
      <c r="K3" s="5"/>
    </row>
    <row r="4" spans="1:11" s="6" customFormat="1" ht="6" customHeight="1" x14ac:dyDescent="0.5">
      <c r="A4" s="39" t="s">
        <v>84</v>
      </c>
      <c r="B4" s="39"/>
      <c r="C4" s="39"/>
      <c r="D4" s="39"/>
      <c r="E4" s="33"/>
      <c r="F4" s="34"/>
      <c r="G4" s="34"/>
      <c r="H4" s="34"/>
      <c r="I4" s="34"/>
      <c r="J4" s="48" t="s">
        <v>94</v>
      </c>
      <c r="K4" s="48"/>
    </row>
    <row r="5" spans="1:11" s="6" customFormat="1" ht="21" customHeight="1" x14ac:dyDescent="0.4">
      <c r="A5" s="40"/>
      <c r="B5" s="40"/>
      <c r="C5" s="40"/>
      <c r="D5" s="40"/>
      <c r="E5" s="43" t="s">
        <v>101</v>
      </c>
      <c r="F5" s="43" t="s">
        <v>95</v>
      </c>
      <c r="G5" s="43" t="s">
        <v>96</v>
      </c>
      <c r="H5" s="43" t="s">
        <v>97</v>
      </c>
      <c r="I5" s="43" t="s">
        <v>98</v>
      </c>
      <c r="J5" s="49"/>
      <c r="K5" s="49"/>
    </row>
    <row r="6" spans="1:11" s="6" customFormat="1" ht="23.25" customHeight="1" x14ac:dyDescent="0.4">
      <c r="A6" s="51"/>
      <c r="B6" s="51"/>
      <c r="C6" s="51"/>
      <c r="D6" s="51"/>
      <c r="E6" s="42"/>
      <c r="F6" s="42"/>
      <c r="G6" s="42"/>
      <c r="H6" s="42"/>
      <c r="I6" s="42"/>
      <c r="J6" s="50"/>
      <c r="K6" s="50"/>
    </row>
    <row r="7" spans="1:11" s="6" customFormat="1" ht="23.25" customHeight="1" x14ac:dyDescent="0.4">
      <c r="A7" s="23"/>
      <c r="B7" s="23"/>
      <c r="C7" s="23" t="s">
        <v>31</v>
      </c>
      <c r="D7" s="23"/>
      <c r="E7" s="31">
        <f>[1]SPB0112!C7</f>
        <v>100</v>
      </c>
      <c r="F7" s="32">
        <f>[1]SPB0112!D7</f>
        <v>100</v>
      </c>
      <c r="G7" s="32">
        <f>[1]SPB0112!E7</f>
        <v>100</v>
      </c>
      <c r="H7" s="32">
        <f>[1]SPB0112!F7</f>
        <v>100</v>
      </c>
      <c r="I7" s="32">
        <f>[1]SPB0112!G7</f>
        <v>100</v>
      </c>
      <c r="J7" s="24"/>
      <c r="K7" s="25" t="s">
        <v>1</v>
      </c>
    </row>
    <row r="8" spans="1:11" s="8" customFormat="1" ht="15.75" customHeight="1" x14ac:dyDescent="0.5">
      <c r="A8" s="8" t="s">
        <v>2</v>
      </c>
      <c r="E8" s="27">
        <f>[1]SPB0112!C8</f>
        <v>100</v>
      </c>
      <c r="F8" s="28">
        <f>[1]SPB0112!D8</f>
        <v>100</v>
      </c>
      <c r="G8" s="28">
        <f>[1]SPB0112!E8</f>
        <v>100</v>
      </c>
      <c r="H8" s="28">
        <f>[1]SPB0112!F8</f>
        <v>100</v>
      </c>
      <c r="I8" s="28">
        <f>[1]SPB0112!G8</f>
        <v>100</v>
      </c>
      <c r="J8" s="7" t="s">
        <v>35</v>
      </c>
      <c r="K8" s="12"/>
    </row>
    <row r="9" spans="1:11" s="9" customFormat="1" ht="15" customHeight="1" x14ac:dyDescent="0.5">
      <c r="B9" s="9" t="s">
        <v>3</v>
      </c>
      <c r="E9" s="29">
        <f>[1]SPB0112!C9</f>
        <v>87.7</v>
      </c>
      <c r="F9" s="30">
        <f>[1]SPB0112!D9</f>
        <v>74.8</v>
      </c>
      <c r="G9" s="30">
        <f>[1]SPB0112!E9</f>
        <v>76</v>
      </c>
      <c r="H9" s="30">
        <f>[1]SPB0112!F9</f>
        <v>73.900000000000006</v>
      </c>
      <c r="I9" s="30">
        <f>[1]SPB0112!G9</f>
        <v>74.3</v>
      </c>
      <c r="J9" s="10"/>
      <c r="K9" s="11" t="s">
        <v>6</v>
      </c>
    </row>
    <row r="10" spans="1:11" s="9" customFormat="1" ht="15" customHeight="1" x14ac:dyDescent="0.5">
      <c r="B10" s="9" t="s">
        <v>32</v>
      </c>
      <c r="E10" s="29">
        <f>[1]SPB0112!C10</f>
        <v>11.5</v>
      </c>
      <c r="F10" s="30">
        <f>[1]SPB0112!D10</f>
        <v>24.5</v>
      </c>
      <c r="G10" s="30">
        <f>[1]SPB0112!E10</f>
        <v>23.6</v>
      </c>
      <c r="H10" s="30">
        <f>[1]SPB0112!F10</f>
        <v>23.5</v>
      </c>
      <c r="I10" s="30">
        <f>[1]SPB0112!G10</f>
        <v>2.39</v>
      </c>
      <c r="J10" s="10"/>
      <c r="K10" s="11" t="s">
        <v>7</v>
      </c>
    </row>
    <row r="11" spans="1:11" s="9" customFormat="1" ht="15" customHeight="1" x14ac:dyDescent="0.5">
      <c r="B11" s="9" t="s">
        <v>33</v>
      </c>
      <c r="E11" s="29">
        <f>[1]SPB0112!C11</f>
        <v>0.7</v>
      </c>
      <c r="F11" s="30">
        <f>[1]SPB0112!D11</f>
        <v>0.7</v>
      </c>
      <c r="G11" s="30">
        <f>[1]SPB0112!E11</f>
        <v>0.5</v>
      </c>
      <c r="H11" s="30">
        <f>[1]SPB0112!F11</f>
        <v>1.7</v>
      </c>
      <c r="I11" s="30">
        <f>[1]SPB0112!G11</f>
        <v>1.4</v>
      </c>
      <c r="J11" s="10"/>
      <c r="K11" s="11" t="s">
        <v>36</v>
      </c>
    </row>
    <row r="12" spans="1:11" s="9" customFormat="1" ht="15" customHeight="1" x14ac:dyDescent="0.5">
      <c r="B12" s="9" t="s">
        <v>4</v>
      </c>
      <c r="E12" s="29">
        <f>[1]SPB0112!C12</f>
        <v>0</v>
      </c>
      <c r="F12" s="30">
        <f>[1]SPB0112!D12</f>
        <v>0</v>
      </c>
      <c r="G12" s="30">
        <f>[1]SPB0112!E12</f>
        <v>0</v>
      </c>
      <c r="H12" s="30">
        <f>[1]SPB0112!F12</f>
        <v>1</v>
      </c>
      <c r="I12" s="30">
        <f>[1]SPB0112!G12</f>
        <v>0.4</v>
      </c>
      <c r="J12" s="10"/>
      <c r="K12" s="11" t="s">
        <v>85</v>
      </c>
    </row>
    <row r="13" spans="1:11" s="9" customFormat="1" ht="15" customHeight="1" x14ac:dyDescent="0.5">
      <c r="B13" s="9" t="s">
        <v>34</v>
      </c>
      <c r="E13" s="29">
        <f>[1]SPB0112!C13</f>
        <v>0</v>
      </c>
      <c r="F13" s="30">
        <f>[1]SPB0112!D13</f>
        <v>0</v>
      </c>
      <c r="G13" s="30">
        <f>[1]SPB0112!E13</f>
        <v>0</v>
      </c>
      <c r="H13" s="30">
        <f>[1]SPB0112!F13</f>
        <v>0</v>
      </c>
      <c r="I13" s="30">
        <f>[1]SPB0112!G13</f>
        <v>0</v>
      </c>
      <c r="J13" s="10"/>
      <c r="K13" s="11" t="s">
        <v>37</v>
      </c>
    </row>
    <row r="14" spans="1:11" s="9" customFormat="1" ht="15" customHeight="1" x14ac:dyDescent="0.5">
      <c r="B14" s="9" t="s">
        <v>53</v>
      </c>
      <c r="E14" s="29">
        <f>[1]SPB0112!C14</f>
        <v>0</v>
      </c>
      <c r="F14" s="30">
        <f>[1]SPB0112!D14</f>
        <v>0</v>
      </c>
      <c r="G14" s="30">
        <f>[1]SPB0112!E14</f>
        <v>0</v>
      </c>
      <c r="H14" s="30">
        <f>[1]SPB0112!F14</f>
        <v>0</v>
      </c>
      <c r="I14" s="30">
        <f>[1]SPB0112!G14</f>
        <v>0</v>
      </c>
      <c r="J14" s="10"/>
      <c r="K14" s="11" t="s">
        <v>59</v>
      </c>
    </row>
    <row r="15" spans="1:11" s="9" customFormat="1" ht="15" customHeight="1" x14ac:dyDescent="0.5">
      <c r="B15" s="9" t="s">
        <v>11</v>
      </c>
      <c r="E15" s="29">
        <f>[1]SPB0112!C15</f>
        <v>0</v>
      </c>
      <c r="F15" s="30">
        <f>[1]SPB0112!D15</f>
        <v>0</v>
      </c>
      <c r="G15" s="30">
        <f>[1]SPB0112!E15</f>
        <v>0</v>
      </c>
      <c r="H15" s="30">
        <f>[1]SPB0112!F15</f>
        <v>0</v>
      </c>
      <c r="I15" s="30">
        <f>[1]SPB0112!G15</f>
        <v>0</v>
      </c>
      <c r="J15" s="10"/>
      <c r="K15" s="11" t="s">
        <v>60</v>
      </c>
    </row>
    <row r="16" spans="1:11" s="8" customFormat="1" ht="15.75" customHeight="1" x14ac:dyDescent="0.5">
      <c r="A16" s="8" t="s">
        <v>38</v>
      </c>
      <c r="E16" s="27">
        <f>[1]SPB0112!C16</f>
        <v>100</v>
      </c>
      <c r="F16" s="28">
        <f>[1]SPB0112!D16</f>
        <v>100</v>
      </c>
      <c r="G16" s="28">
        <f>[1]SPB0112!E16</f>
        <v>100</v>
      </c>
      <c r="H16" s="28">
        <f>[1]SPB0112!F16</f>
        <v>100</v>
      </c>
      <c r="I16" s="28">
        <f>[1]SPB0112!G16</f>
        <v>100</v>
      </c>
      <c r="J16" s="7" t="s">
        <v>40</v>
      </c>
      <c r="K16" s="12"/>
    </row>
    <row r="17" spans="1:11" s="9" customFormat="1" ht="15" customHeight="1" x14ac:dyDescent="0.5">
      <c r="B17" s="9" t="s">
        <v>8</v>
      </c>
      <c r="E17" s="29">
        <f>[1]SPB0112!C17</f>
        <v>77.3</v>
      </c>
      <c r="F17" s="30">
        <f>[1]SPB0112!D17</f>
        <v>77.8</v>
      </c>
      <c r="G17" s="30">
        <f>[1]SPB0112!E17</f>
        <v>79</v>
      </c>
      <c r="H17" s="30">
        <f>[1]SPB0112!F17</f>
        <v>80.400000000000006</v>
      </c>
      <c r="I17" s="30">
        <f>[1]SPB0112!G17</f>
        <v>79.099999999999994</v>
      </c>
      <c r="J17" s="10"/>
      <c r="K17" s="11" t="s">
        <v>41</v>
      </c>
    </row>
    <row r="18" spans="1:11" s="9" customFormat="1" ht="15" customHeight="1" x14ac:dyDescent="0.5">
      <c r="B18" s="9" t="s">
        <v>9</v>
      </c>
      <c r="E18" s="29">
        <f>[1]SPB0112!C18</f>
        <v>12.3</v>
      </c>
      <c r="F18" s="30">
        <f>[1]SPB0112!D18</f>
        <v>13.1</v>
      </c>
      <c r="G18" s="30">
        <f>[1]SPB0112!E18</f>
        <v>11.6</v>
      </c>
      <c r="H18" s="30">
        <f>[1]SPB0112!F18</f>
        <v>10.1</v>
      </c>
      <c r="I18" s="30">
        <f>[1]SPB0112!G18</f>
        <v>9</v>
      </c>
      <c r="J18" s="10"/>
      <c r="K18" s="11" t="s">
        <v>24</v>
      </c>
    </row>
    <row r="19" spans="1:11" s="9" customFormat="1" ht="15" customHeight="1" x14ac:dyDescent="0.5">
      <c r="B19" s="9" t="s">
        <v>10</v>
      </c>
      <c r="E19" s="29">
        <f>[1]SPB0112!C19</f>
        <v>9.8000000000000007</v>
      </c>
      <c r="F19" s="30">
        <f>[1]SPB0112!D19</f>
        <v>8.9</v>
      </c>
      <c r="G19" s="30">
        <f>[1]SPB0112!E19</f>
        <v>9</v>
      </c>
      <c r="H19" s="30">
        <f>[1]SPB0112!F19</f>
        <v>8.8000000000000007</v>
      </c>
      <c r="I19" s="30">
        <f>[1]SPB0112!G19</f>
        <v>11.3</v>
      </c>
      <c r="J19" s="10"/>
      <c r="K19" s="11" t="s">
        <v>86</v>
      </c>
    </row>
    <row r="20" spans="1:11" s="9" customFormat="1" ht="15" customHeight="1" x14ac:dyDescent="0.5">
      <c r="B20" s="9" t="s">
        <v>39</v>
      </c>
      <c r="E20" s="29">
        <f>[1]SPB0112!C20</f>
        <v>0.5</v>
      </c>
      <c r="F20" s="30">
        <f>[1]SPB0112!D20</f>
        <v>0</v>
      </c>
      <c r="G20" s="30">
        <f>[1]SPB0112!E20</f>
        <v>0.2</v>
      </c>
      <c r="H20" s="30">
        <f>[1]SPB0112!F20</f>
        <v>0</v>
      </c>
      <c r="I20" s="30">
        <f>[1]SPB0112!G20</f>
        <v>0.6</v>
      </c>
      <c r="J20" s="10"/>
      <c r="K20" s="11" t="s">
        <v>42</v>
      </c>
    </row>
    <row r="21" spans="1:11" s="9" customFormat="1" ht="15" customHeight="1" x14ac:dyDescent="0.5">
      <c r="B21" s="9" t="s">
        <v>54</v>
      </c>
      <c r="E21" s="29">
        <f>[1]SPB0112!C21</f>
        <v>2</v>
      </c>
      <c r="F21" s="30">
        <f>[1]SPB0112!D21</f>
        <v>0.2</v>
      </c>
      <c r="G21" s="30">
        <f>[1]SPB0112!E21</f>
        <v>0</v>
      </c>
      <c r="H21" s="30">
        <f>[1]SPB0112!F21</f>
        <v>0.2</v>
      </c>
      <c r="I21" s="30">
        <f>[1]SPB0112!G21</f>
        <v>0</v>
      </c>
      <c r="J21" s="10"/>
      <c r="K21" s="11" t="s">
        <v>61</v>
      </c>
    </row>
    <row r="22" spans="1:11" s="9" customFormat="1" ht="15" customHeight="1" x14ac:dyDescent="0.5">
      <c r="B22" s="9" t="s">
        <v>55</v>
      </c>
      <c r="E22" s="29">
        <f>[1]SPB0112!C22</f>
        <v>0</v>
      </c>
      <c r="F22" s="30">
        <f>[1]SPB0112!D22</f>
        <v>0</v>
      </c>
      <c r="G22" s="30">
        <f>[1]SPB0112!E22</f>
        <v>0.2</v>
      </c>
      <c r="H22" s="30">
        <f>[1]SPB0112!F22</f>
        <v>0.5</v>
      </c>
      <c r="I22" s="30">
        <f>[1]SPB0112!G22</f>
        <v>0</v>
      </c>
      <c r="J22" s="10"/>
      <c r="K22" s="11" t="s">
        <v>60</v>
      </c>
    </row>
    <row r="23" spans="1:11" s="8" customFormat="1" ht="15.75" customHeight="1" x14ac:dyDescent="0.5">
      <c r="A23" s="8" t="s">
        <v>45</v>
      </c>
      <c r="E23" s="27">
        <f>[1]SPB0112!C23</f>
        <v>100</v>
      </c>
      <c r="F23" s="28">
        <f>[1]SPB0112!D23</f>
        <v>100</v>
      </c>
      <c r="G23" s="28">
        <f>[1]SPB0112!E23</f>
        <v>100</v>
      </c>
      <c r="H23" s="28">
        <f>[1]SPB0112!F23</f>
        <v>100</v>
      </c>
      <c r="I23" s="28">
        <f>[1]SPB0112!G23</f>
        <v>100</v>
      </c>
      <c r="J23" s="7" t="s">
        <v>43</v>
      </c>
      <c r="K23" s="12"/>
    </row>
    <row r="24" spans="1:11" s="9" customFormat="1" ht="15" customHeight="1" x14ac:dyDescent="0.5">
      <c r="B24" s="9" t="s">
        <v>12</v>
      </c>
      <c r="E24" s="29">
        <f>[1]SPB0112!C24</f>
        <v>78</v>
      </c>
      <c r="F24" s="30">
        <f>[1]SPB0112!D24</f>
        <v>63.4</v>
      </c>
      <c r="G24" s="30">
        <f>[1]SPB0112!E24</f>
        <v>59</v>
      </c>
      <c r="H24" s="30">
        <f>[1]SPB0112!F24</f>
        <v>61.1</v>
      </c>
      <c r="I24" s="30">
        <f>[1]SPB0112!G24</f>
        <v>61.3</v>
      </c>
      <c r="J24" s="10"/>
      <c r="K24" s="11" t="s">
        <v>44</v>
      </c>
    </row>
    <row r="25" spans="1:11" s="9" customFormat="1" ht="15" customHeight="1" x14ac:dyDescent="0.5">
      <c r="B25" s="9" t="s">
        <v>13</v>
      </c>
      <c r="E25" s="29">
        <f>[1]SPB0112!C25</f>
        <v>1.5</v>
      </c>
      <c r="F25" s="30">
        <f>[1]SPB0112!D25</f>
        <v>4.5</v>
      </c>
      <c r="G25" s="30">
        <f>[1]SPB0112!E25</f>
        <v>9.1999999999999993</v>
      </c>
      <c r="H25" s="30">
        <f>[1]SPB0112!F25</f>
        <v>4.9000000000000004</v>
      </c>
      <c r="I25" s="30">
        <f>[1]SPB0112!G25</f>
        <v>2.5</v>
      </c>
      <c r="J25" s="10"/>
      <c r="K25" s="11" t="s">
        <v>48</v>
      </c>
    </row>
    <row r="26" spans="1:11" s="9" customFormat="1" ht="15" customHeight="1" x14ac:dyDescent="0.5">
      <c r="B26" s="9" t="s">
        <v>46</v>
      </c>
      <c r="E26" s="29">
        <f>[1]SPB0112!C26</f>
        <v>11.2</v>
      </c>
      <c r="F26" s="30">
        <f>[1]SPB0112!D26</f>
        <v>20.5</v>
      </c>
      <c r="G26" s="30">
        <f>[1]SPB0112!E26</f>
        <v>22.3</v>
      </c>
      <c r="H26" s="30">
        <f>[1]SPB0112!F26</f>
        <v>11.7</v>
      </c>
      <c r="I26" s="30">
        <f>[1]SPB0112!G26</f>
        <v>13.1</v>
      </c>
      <c r="J26" s="10"/>
      <c r="K26" s="11" t="s">
        <v>65</v>
      </c>
    </row>
    <row r="27" spans="1:11" s="9" customFormat="1" ht="15" customHeight="1" x14ac:dyDescent="0.5">
      <c r="B27" s="9" t="s">
        <v>47</v>
      </c>
      <c r="E27" s="29">
        <f>[1]SPB0112!C27</f>
        <v>9.4</v>
      </c>
      <c r="F27" s="30">
        <f>[1]SPB0112!D27</f>
        <v>11.6</v>
      </c>
      <c r="G27" s="30">
        <f>[1]SPB0112!E27</f>
        <v>9.5</v>
      </c>
      <c r="H27" s="30">
        <f>[1]SPB0112!F27</f>
        <v>22.3</v>
      </c>
      <c r="I27" s="30">
        <f>[1]SPB0112!G27</f>
        <v>23</v>
      </c>
      <c r="J27" s="10"/>
      <c r="K27" s="11" t="s">
        <v>70</v>
      </c>
    </row>
    <row r="28" spans="1:11" s="8" customFormat="1" ht="15" customHeight="1" x14ac:dyDescent="0.5">
      <c r="A28" s="8" t="s">
        <v>49</v>
      </c>
      <c r="E28" s="27">
        <f>[1]SPB0112!C28</f>
        <v>100</v>
      </c>
      <c r="F28" s="28">
        <f>[1]SPB0112!D28</f>
        <v>100</v>
      </c>
      <c r="G28" s="28">
        <f>[1]SPB0112!E28</f>
        <v>100</v>
      </c>
      <c r="H28" s="28">
        <f>[1]SPB0112!F28</f>
        <v>100</v>
      </c>
      <c r="I28" s="28">
        <f>[1]SPB0112!G28</f>
        <v>100</v>
      </c>
      <c r="J28" s="7" t="s">
        <v>50</v>
      </c>
      <c r="K28" s="12"/>
    </row>
    <row r="29" spans="1:11" s="9" customFormat="1" ht="15" customHeight="1" x14ac:dyDescent="0.5">
      <c r="B29" s="9" t="s">
        <v>73</v>
      </c>
      <c r="E29" s="29">
        <f>[1]SPB0112!C29</f>
        <v>51.3</v>
      </c>
      <c r="F29" s="30">
        <f>[1]SPB0112!D29</f>
        <v>54.4</v>
      </c>
      <c r="G29" s="30">
        <f>[1]SPB0112!E29</f>
        <v>57.9</v>
      </c>
      <c r="H29" s="30">
        <f>[1]SPB0112!F29</f>
        <v>63.6</v>
      </c>
      <c r="I29" s="30">
        <f>[1]SPB0112!G29</f>
        <v>69.900000000000006</v>
      </c>
      <c r="J29" s="10"/>
      <c r="K29" s="11" t="s">
        <v>80</v>
      </c>
    </row>
    <row r="30" spans="1:11" s="9" customFormat="1" ht="15" customHeight="1" x14ac:dyDescent="0.5">
      <c r="B30" s="9" t="s">
        <v>74</v>
      </c>
      <c r="E30" s="29">
        <f>[1]SPB0112!C30</f>
        <v>9.6</v>
      </c>
      <c r="F30" s="30">
        <f>[1]SPB0112!D30</f>
        <v>9.5</v>
      </c>
      <c r="G30" s="30">
        <f>[1]SPB0112!E30</f>
        <v>6.7</v>
      </c>
      <c r="H30" s="30">
        <f>[1]SPB0112!F30</f>
        <v>3.1</v>
      </c>
      <c r="I30" s="30">
        <f>[1]SPB0112!G30</f>
        <v>3.9</v>
      </c>
      <c r="J30" s="10"/>
      <c r="K30" s="11" t="s">
        <v>78</v>
      </c>
    </row>
    <row r="31" spans="1:11" s="9" customFormat="1" ht="15" customHeight="1" x14ac:dyDescent="0.5">
      <c r="B31" s="9" t="s">
        <v>75</v>
      </c>
      <c r="E31" s="29">
        <f>[1]SPB0112!C31</f>
        <v>2.2999999999999998</v>
      </c>
      <c r="F31" s="30">
        <f>[1]SPB0112!D31</f>
        <v>0.8</v>
      </c>
      <c r="G31" s="30">
        <f>[1]SPB0112!E31</f>
        <v>0.3</v>
      </c>
      <c r="H31" s="30">
        <f>[1]SPB0112!F31</f>
        <v>0.8</v>
      </c>
      <c r="I31" s="30">
        <f>[1]SPB0112!G31</f>
        <v>1.2</v>
      </c>
      <c r="J31" s="10"/>
      <c r="K31" s="11" t="s">
        <v>89</v>
      </c>
    </row>
    <row r="32" spans="1:11" s="9" customFormat="1" ht="15" customHeight="1" x14ac:dyDescent="0.5">
      <c r="B32" s="9" t="s">
        <v>76</v>
      </c>
      <c r="E32" s="29">
        <f>[1]SPB0112!C32</f>
        <v>10.6</v>
      </c>
      <c r="F32" s="30">
        <f>[1]SPB0112!D32</f>
        <v>10.8</v>
      </c>
      <c r="G32" s="30">
        <f>[1]SPB0112!E32</f>
        <v>13</v>
      </c>
      <c r="H32" s="30">
        <f>[1]SPB0112!F32</f>
        <v>13.1</v>
      </c>
      <c r="I32" s="30">
        <f>[1]SPB0112!G32</f>
        <v>8.6999999999999993</v>
      </c>
      <c r="J32" s="10"/>
      <c r="K32" s="11" t="s">
        <v>92</v>
      </c>
    </row>
    <row r="33" spans="1:11" s="9" customFormat="1" ht="15" customHeight="1" x14ac:dyDescent="0.5">
      <c r="B33" s="9" t="s">
        <v>56</v>
      </c>
      <c r="E33" s="29">
        <f>[1]SPB0112!C33</f>
        <v>13.8</v>
      </c>
      <c r="F33" s="30">
        <f>[1]SPB0112!D33</f>
        <v>19.3</v>
      </c>
      <c r="G33" s="30">
        <f>[1]SPB0112!E33</f>
        <v>21.1</v>
      </c>
      <c r="H33" s="30">
        <f>[1]SPB0112!F33</f>
        <v>17.8</v>
      </c>
      <c r="I33" s="30">
        <f>[1]SPB0112!G33</f>
        <v>14.2</v>
      </c>
      <c r="J33" s="10"/>
      <c r="K33" s="11" t="s">
        <v>81</v>
      </c>
    </row>
    <row r="34" spans="1:11" s="9" customFormat="1" ht="15" customHeight="1" x14ac:dyDescent="0.5">
      <c r="B34" s="9" t="s">
        <v>5</v>
      </c>
      <c r="E34" s="29">
        <f>[1]SPB0112!C34</f>
        <v>1</v>
      </c>
      <c r="F34" s="30">
        <f>[1]SPB0112!D34</f>
        <v>0.7</v>
      </c>
      <c r="G34" s="30">
        <f>[1]SPB0112!E34</f>
        <v>0.2</v>
      </c>
      <c r="H34" s="30">
        <f>[1]SPB0112!F34</f>
        <v>0.6</v>
      </c>
      <c r="I34" s="30">
        <f>[1]SPB0112!G34</f>
        <v>0.6</v>
      </c>
      <c r="J34" s="10"/>
      <c r="K34" s="9" t="s">
        <v>63</v>
      </c>
    </row>
    <row r="35" spans="1:11" s="9" customFormat="1" ht="15" customHeight="1" x14ac:dyDescent="0.5">
      <c r="B35" s="9" t="s">
        <v>72</v>
      </c>
      <c r="E35" s="29">
        <f>[1]SPB0112!C35</f>
        <v>11.5</v>
      </c>
      <c r="F35" s="30">
        <f>[1]SPB0112!D35</f>
        <v>4.5999999999999996</v>
      </c>
      <c r="G35" s="30">
        <f>[1]SPB0112!E35</f>
        <v>0.8</v>
      </c>
      <c r="H35" s="30">
        <f>[1]SPB0112!F35</f>
        <v>1</v>
      </c>
      <c r="I35" s="30">
        <f>[1]SPB0112!G35</f>
        <v>1.6</v>
      </c>
      <c r="J35" s="10"/>
      <c r="K35" s="9" t="s">
        <v>60</v>
      </c>
    </row>
    <row r="36" spans="1:11" s="1" customFormat="1" x14ac:dyDescent="0.5">
      <c r="B36" s="1" t="s">
        <v>0</v>
      </c>
      <c r="C36" s="22">
        <v>1.1200000000000001</v>
      </c>
      <c r="D36" s="1" t="s">
        <v>102</v>
      </c>
    </row>
    <row r="37" spans="1:11" s="2" customFormat="1" ht="15.75" customHeight="1" x14ac:dyDescent="0.5">
      <c r="B37" s="1" t="s">
        <v>82</v>
      </c>
      <c r="C37" s="22">
        <v>1.1200000000000001</v>
      </c>
      <c r="D37" s="1" t="s">
        <v>103</v>
      </c>
    </row>
    <row r="38" spans="1:11" ht="2.25" customHeight="1" x14ac:dyDescent="0.5">
      <c r="A38" s="3"/>
      <c r="B38" s="3"/>
      <c r="C38" s="3"/>
      <c r="D38" s="3"/>
      <c r="E38" s="3"/>
      <c r="F38" s="3"/>
      <c r="G38" s="3"/>
      <c r="H38" s="3"/>
      <c r="I38" s="3"/>
      <c r="J38" s="5"/>
      <c r="K38" s="5"/>
    </row>
    <row r="39" spans="1:11" s="6" customFormat="1" ht="34.5" customHeight="1" x14ac:dyDescent="0.4">
      <c r="A39" s="52" t="s">
        <v>84</v>
      </c>
      <c r="B39" s="52"/>
      <c r="C39" s="52"/>
      <c r="D39" s="53"/>
      <c r="E39" s="41" t="s">
        <v>101</v>
      </c>
      <c r="F39" s="41" t="s">
        <v>95</v>
      </c>
      <c r="G39" s="41" t="s">
        <v>96</v>
      </c>
      <c r="H39" s="41" t="s">
        <v>97</v>
      </c>
      <c r="I39" s="41" t="s">
        <v>98</v>
      </c>
      <c r="J39" s="44" t="s">
        <v>94</v>
      </c>
      <c r="K39" s="45"/>
    </row>
    <row r="40" spans="1:11" s="6" customFormat="1" ht="12" customHeight="1" x14ac:dyDescent="0.4">
      <c r="A40" s="54"/>
      <c r="B40" s="54"/>
      <c r="C40" s="54"/>
      <c r="D40" s="55"/>
      <c r="E40" s="42"/>
      <c r="F40" s="42"/>
      <c r="G40" s="42"/>
      <c r="H40" s="42"/>
      <c r="I40" s="42"/>
      <c r="J40" s="46"/>
      <c r="K40" s="47"/>
    </row>
    <row r="41" spans="1:11" s="19" customFormat="1" ht="3" customHeight="1" x14ac:dyDescent="0.45">
      <c r="A41" s="16"/>
      <c r="B41" s="16"/>
      <c r="C41" s="16"/>
      <c r="D41" s="16"/>
      <c r="E41" s="17"/>
      <c r="F41" s="17"/>
      <c r="G41" s="17"/>
      <c r="H41" s="17"/>
      <c r="I41" s="17"/>
      <c r="J41" s="18"/>
      <c r="K41" s="16"/>
    </row>
    <row r="42" spans="1:11" s="8" customFormat="1" ht="18" customHeight="1" x14ac:dyDescent="0.5">
      <c r="A42" s="8" t="s">
        <v>21</v>
      </c>
      <c r="E42" s="27">
        <f>[1]SPB0112!C36</f>
        <v>100</v>
      </c>
      <c r="F42" s="28">
        <f>[1]SPB0112!D36</f>
        <v>100</v>
      </c>
      <c r="G42" s="28">
        <f>[1]SPB0112!E36</f>
        <v>100</v>
      </c>
      <c r="H42" s="28">
        <f>[1]SPB0112!F36</f>
        <v>100</v>
      </c>
      <c r="I42" s="28">
        <f>[1]SPB0112!G36</f>
        <v>100</v>
      </c>
      <c r="J42" s="7" t="s">
        <v>23</v>
      </c>
      <c r="K42" s="12"/>
    </row>
    <row r="43" spans="1:11" s="8" customFormat="1" ht="15" customHeight="1" x14ac:dyDescent="0.5">
      <c r="B43" s="9" t="s">
        <v>22</v>
      </c>
      <c r="E43" s="27">
        <f>[1]SPB0112!C37</f>
        <v>58.4</v>
      </c>
      <c r="F43" s="28">
        <f>[1]SPB0112!D37</f>
        <v>71.3</v>
      </c>
      <c r="G43" s="28">
        <f>[1]SPB0112!E37</f>
        <v>77</v>
      </c>
      <c r="H43" s="28">
        <f>[1]SPB0112!F37</f>
        <v>86</v>
      </c>
      <c r="I43" s="28">
        <f>[1]SPB0112!G37</f>
        <v>83.7</v>
      </c>
      <c r="J43" s="7"/>
      <c r="K43" s="11" t="s">
        <v>64</v>
      </c>
    </row>
    <row r="44" spans="1:11" s="9" customFormat="1" ht="15" customHeight="1" x14ac:dyDescent="0.5">
      <c r="B44" s="9" t="s">
        <v>73</v>
      </c>
      <c r="E44" s="29">
        <f>[1]SPB0112!C38</f>
        <v>4.5</v>
      </c>
      <c r="F44" s="30">
        <f>[1]SPB0112!D38</f>
        <v>2.2999999999999998</v>
      </c>
      <c r="G44" s="30">
        <f>[1]SPB0112!E38</f>
        <v>1.2</v>
      </c>
      <c r="H44" s="30">
        <f>[1]SPB0112!F38</f>
        <v>0.6</v>
      </c>
      <c r="I44" s="30">
        <f>[1]SPB0112!G38</f>
        <v>7.4</v>
      </c>
      <c r="J44" s="10"/>
      <c r="K44" s="11" t="s">
        <v>77</v>
      </c>
    </row>
    <row r="45" spans="1:11" s="9" customFormat="1" ht="15" customHeight="1" x14ac:dyDescent="0.5">
      <c r="B45" s="9" t="s">
        <v>74</v>
      </c>
      <c r="E45" s="29">
        <f>[1]SPB0112!C39</f>
        <v>6.6</v>
      </c>
      <c r="F45" s="30">
        <f>[1]SPB0112!D39</f>
        <v>5.0999999999999996</v>
      </c>
      <c r="G45" s="30">
        <f>[1]SPB0112!E39</f>
        <v>3.8</v>
      </c>
      <c r="H45" s="30">
        <f>[1]SPB0112!F39</f>
        <v>1.9</v>
      </c>
      <c r="I45" s="30">
        <f>[1]SPB0112!G39</f>
        <v>1.8</v>
      </c>
      <c r="J45" s="10"/>
      <c r="K45" s="11" t="s">
        <v>93</v>
      </c>
    </row>
    <row r="46" spans="1:11" s="9" customFormat="1" ht="15" customHeight="1" x14ac:dyDescent="0.5">
      <c r="B46" s="9" t="s">
        <v>75</v>
      </c>
      <c r="E46" s="29">
        <f>[1]SPB0112!C40</f>
        <v>0</v>
      </c>
      <c r="F46" s="30">
        <f>[1]SPB0112!D40</f>
        <v>0</v>
      </c>
      <c r="G46" s="30">
        <f>[1]SPB0112!E40</f>
        <v>0</v>
      </c>
      <c r="H46" s="30">
        <f>[1]SPB0112!F40</f>
        <v>0</v>
      </c>
      <c r="I46" s="30">
        <f>[1]SPB0112!G40</f>
        <v>0.4</v>
      </c>
      <c r="J46" s="10"/>
      <c r="K46" s="11" t="s">
        <v>89</v>
      </c>
    </row>
    <row r="47" spans="1:11" s="9" customFormat="1" ht="15" customHeight="1" x14ac:dyDescent="0.5">
      <c r="B47" s="9" t="s">
        <v>79</v>
      </c>
      <c r="E47" s="29">
        <f>[1]SPB0112!C41</f>
        <v>5.7</v>
      </c>
      <c r="F47" s="30">
        <f>[1]SPB0112!D41</f>
        <v>8.9</v>
      </c>
      <c r="G47" s="30">
        <f>[1]SPB0112!E41</f>
        <v>9.8000000000000007</v>
      </c>
      <c r="H47" s="30">
        <f>[1]SPB0112!F41</f>
        <v>3.9</v>
      </c>
      <c r="I47" s="30">
        <f>[1]SPB0112!G41</f>
        <v>1.8</v>
      </c>
      <c r="J47" s="10"/>
      <c r="K47" s="11" t="s">
        <v>88</v>
      </c>
    </row>
    <row r="48" spans="1:11" s="9" customFormat="1" ht="15" customHeight="1" x14ac:dyDescent="0.5">
      <c r="B48" s="9" t="s">
        <v>56</v>
      </c>
      <c r="E48" s="29">
        <f>[1]SPB0112!C42</f>
        <v>3.5</v>
      </c>
      <c r="F48" s="30">
        <f>[1]SPB0112!D42</f>
        <v>3.4</v>
      </c>
      <c r="G48" s="30">
        <f>[1]SPB0112!E42</f>
        <v>4.8</v>
      </c>
      <c r="H48" s="30">
        <f>[1]SPB0112!F42</f>
        <v>2.8</v>
      </c>
      <c r="I48" s="30">
        <f>[1]SPB0112!G42</f>
        <v>3</v>
      </c>
      <c r="J48" s="10"/>
      <c r="K48" s="11" t="s">
        <v>87</v>
      </c>
    </row>
    <row r="49" spans="1:11" s="9" customFormat="1" ht="15" customHeight="1" x14ac:dyDescent="0.5">
      <c r="B49" s="9" t="s">
        <v>5</v>
      </c>
      <c r="E49" s="29">
        <f>[1]SPB0112!C43</f>
        <v>11.1</v>
      </c>
      <c r="F49" s="30">
        <f>[1]SPB0112!D43</f>
        <v>5.9</v>
      </c>
      <c r="G49" s="30">
        <f>[1]SPB0112!E43</f>
        <v>3.4</v>
      </c>
      <c r="H49" s="30">
        <f>[1]SPB0112!F43</f>
        <v>3.1</v>
      </c>
      <c r="I49" s="30">
        <f>[1]SPB0112!G43</f>
        <v>6.2</v>
      </c>
      <c r="J49" s="10"/>
      <c r="K49" s="11" t="s">
        <v>63</v>
      </c>
    </row>
    <row r="50" spans="1:11" s="9" customFormat="1" ht="15" customHeight="1" x14ac:dyDescent="0.5">
      <c r="B50" s="9" t="s">
        <v>11</v>
      </c>
      <c r="E50" s="29">
        <f>[1]SPB0112!C44</f>
        <v>10.1</v>
      </c>
      <c r="F50" s="30">
        <f>[1]SPB0112!D44</f>
        <v>3.2</v>
      </c>
      <c r="G50" s="30">
        <f>[1]SPB0112!E44</f>
        <v>0</v>
      </c>
      <c r="H50" s="30">
        <f>[1]SPB0112!F44</f>
        <v>1.7</v>
      </c>
      <c r="I50" s="30">
        <f>[1]SPB0112!G44</f>
        <v>0.2</v>
      </c>
      <c r="J50" s="10"/>
      <c r="K50" s="9" t="s">
        <v>60</v>
      </c>
    </row>
    <row r="51" spans="1:11" s="8" customFormat="1" ht="15.75" customHeight="1" x14ac:dyDescent="0.5">
      <c r="A51" s="8" t="s">
        <v>51</v>
      </c>
      <c r="E51" s="27">
        <f>[1]SPB0112!C45</f>
        <v>100</v>
      </c>
      <c r="F51" s="28">
        <f>[1]SPB0112!D45</f>
        <v>100</v>
      </c>
      <c r="G51" s="28">
        <f>[1]SPB0112!E45</f>
        <v>100</v>
      </c>
      <c r="H51" s="28">
        <f>[1]SPB0112!F45</f>
        <v>100</v>
      </c>
      <c r="I51" s="28">
        <f>[1]SPB0112!G45</f>
        <v>100</v>
      </c>
      <c r="J51" s="7" t="s">
        <v>52</v>
      </c>
      <c r="K51" s="12"/>
    </row>
    <row r="52" spans="1:11" s="8" customFormat="1" ht="15" customHeight="1" x14ac:dyDescent="0.5">
      <c r="B52" s="9" t="s">
        <v>57</v>
      </c>
      <c r="E52" s="27">
        <f>[1]SPB0112!C46</f>
        <v>0</v>
      </c>
      <c r="F52" s="28">
        <f>[1]SPB0112!D46</f>
        <v>0.2</v>
      </c>
      <c r="G52" s="28">
        <f>[1]SPB0112!E46</f>
        <v>0</v>
      </c>
      <c r="H52" s="28">
        <f>[1]SPB0112!F46</f>
        <v>0.4</v>
      </c>
      <c r="I52" s="28">
        <f>[1]SPB0112!G46</f>
        <v>0.3</v>
      </c>
      <c r="J52" s="7"/>
      <c r="K52" s="11" t="s">
        <v>62</v>
      </c>
    </row>
    <row r="53" spans="1:11" s="9" customFormat="1" ht="15" customHeight="1" x14ac:dyDescent="0.5">
      <c r="B53" s="9" t="s">
        <v>19</v>
      </c>
      <c r="E53" s="29">
        <f>[1]SPB0112!C47</f>
        <v>14.4</v>
      </c>
      <c r="F53" s="30">
        <f>[1]SPB0112!D47</f>
        <v>14.2</v>
      </c>
      <c r="G53" s="30">
        <f>[1]SPB0112!E47</f>
        <v>14.9</v>
      </c>
      <c r="H53" s="30">
        <f>[1]SPB0112!F47</f>
        <v>19</v>
      </c>
      <c r="I53" s="30">
        <f>[1]SPB0112!G47</f>
        <v>25.5</v>
      </c>
      <c r="J53" s="10"/>
      <c r="K53" s="11" t="s">
        <v>29</v>
      </c>
    </row>
    <row r="54" spans="1:11" s="9" customFormat="1" ht="15" customHeight="1" x14ac:dyDescent="0.5">
      <c r="B54" s="9" t="s">
        <v>20</v>
      </c>
      <c r="E54" s="29">
        <f>[1]SPB0112!C48</f>
        <v>79.2</v>
      </c>
      <c r="F54" s="30">
        <f>[1]SPB0112!D48</f>
        <v>77</v>
      </c>
      <c r="G54" s="30">
        <f>[1]SPB0112!E48</f>
        <v>78.599999999999994</v>
      </c>
      <c r="H54" s="30">
        <f>[1]SPB0112!F48</f>
        <v>75.5</v>
      </c>
      <c r="I54" s="30">
        <f>[1]SPB0112!G48</f>
        <v>70.900000000000006</v>
      </c>
      <c r="J54" s="10"/>
      <c r="K54" s="11" t="s">
        <v>66</v>
      </c>
    </row>
    <row r="55" spans="1:11" s="9" customFormat="1" ht="15" customHeight="1" x14ac:dyDescent="0.5">
      <c r="B55" s="9" t="s">
        <v>30</v>
      </c>
      <c r="E55" s="29">
        <f>[1]SPB0112!C49</f>
        <v>5.8</v>
      </c>
      <c r="F55" s="30">
        <f>[1]SPB0112!D49</f>
        <v>8.3000000000000007</v>
      </c>
      <c r="G55" s="30">
        <f>[1]SPB0112!E49</f>
        <v>6.5</v>
      </c>
      <c r="H55" s="30">
        <f>[1]SPB0112!F49</f>
        <v>5.0999999999999996</v>
      </c>
      <c r="I55" s="30">
        <f>[1]SPB0112!G49</f>
        <v>3.3</v>
      </c>
      <c r="J55" s="10"/>
      <c r="K55" s="11" t="s">
        <v>67</v>
      </c>
    </row>
    <row r="56" spans="1:11" s="9" customFormat="1" ht="15" customHeight="1" x14ac:dyDescent="0.5">
      <c r="B56" s="9" t="s">
        <v>58</v>
      </c>
      <c r="E56" s="29">
        <f>[1]SPB0112!C50</f>
        <v>0.6</v>
      </c>
      <c r="F56" s="30">
        <f>[1]SPB0112!D50</f>
        <v>0.3</v>
      </c>
      <c r="G56" s="30">
        <f>[1]SPB0112!E50</f>
        <v>0</v>
      </c>
      <c r="H56" s="30">
        <f>[1]SPB0112!F50</f>
        <v>0</v>
      </c>
      <c r="I56" s="30">
        <f>[1]SPB0112!G50</f>
        <v>0</v>
      </c>
      <c r="J56" s="10"/>
      <c r="K56" s="11" t="s">
        <v>68</v>
      </c>
    </row>
    <row r="57" spans="1:11" s="8" customFormat="1" ht="15.75" customHeight="1" x14ac:dyDescent="0.5">
      <c r="A57" s="8" t="s">
        <v>71</v>
      </c>
      <c r="E57" s="27">
        <f>[1]SPB0112!C51</f>
        <v>100</v>
      </c>
      <c r="F57" s="28">
        <f>[1]SPB0112!D51</f>
        <v>100</v>
      </c>
      <c r="G57" s="28">
        <f>[1]SPB0112!E51</f>
        <v>100</v>
      </c>
      <c r="H57" s="28">
        <f>[1]SPB0112!F51</f>
        <v>100</v>
      </c>
      <c r="I57" s="28">
        <f>[1]SPB0112!G51</f>
        <v>100</v>
      </c>
      <c r="J57" s="7" t="s">
        <v>90</v>
      </c>
      <c r="K57" s="12"/>
    </row>
    <row r="58" spans="1:11" s="9" customFormat="1" ht="15" customHeight="1" x14ac:dyDescent="0.5">
      <c r="B58" s="9" t="s">
        <v>15</v>
      </c>
      <c r="E58" s="29">
        <f>[1]SPB0112!C52</f>
        <v>3.5</v>
      </c>
      <c r="F58" s="30">
        <f>[1]SPB0112!D52</f>
        <v>5.9</v>
      </c>
      <c r="G58" s="30">
        <f>[1]SPB0112!E52</f>
        <v>4.5999999999999996</v>
      </c>
      <c r="H58" s="30">
        <f>[1]SPB0112!F52</f>
        <v>6.5</v>
      </c>
      <c r="I58" s="30">
        <f>[1]SPB0112!G52</f>
        <v>6.9</v>
      </c>
      <c r="J58" s="10"/>
      <c r="K58" s="11" t="s">
        <v>26</v>
      </c>
    </row>
    <row r="59" spans="1:11" s="9" customFormat="1" ht="15" customHeight="1" x14ac:dyDescent="0.5">
      <c r="B59" s="9" t="s">
        <v>9</v>
      </c>
      <c r="E59" s="29">
        <f>[1]SPB0112!C53</f>
        <v>0.5</v>
      </c>
      <c r="F59" s="30">
        <f>[1]SPB0112!D53</f>
        <v>1.7</v>
      </c>
      <c r="G59" s="30">
        <f>[1]SPB0112!E53</f>
        <v>2.9</v>
      </c>
      <c r="H59" s="30">
        <f>[1]SPB0112!F53</f>
        <v>2.7</v>
      </c>
      <c r="I59" s="30">
        <f>[1]SPB0112!G53</f>
        <v>4.5999999999999996</v>
      </c>
      <c r="J59" s="10"/>
      <c r="K59" s="11" t="s">
        <v>24</v>
      </c>
    </row>
    <row r="60" spans="1:11" s="9" customFormat="1" ht="15" customHeight="1" x14ac:dyDescent="0.5">
      <c r="B60" s="9" t="s">
        <v>16</v>
      </c>
      <c r="E60" s="29">
        <f>[1]SPB0112!C54</f>
        <v>0</v>
      </c>
      <c r="F60" s="30">
        <f>[1]SPB0112!D54</f>
        <v>0</v>
      </c>
      <c r="G60" s="30">
        <f>[1]SPB0112!E54</f>
        <v>0</v>
      </c>
      <c r="H60" s="30">
        <f>[1]SPB0112!F54</f>
        <v>0.9</v>
      </c>
      <c r="I60" s="30">
        <f>[1]SPB0112!G54</f>
        <v>1.4</v>
      </c>
      <c r="J60" s="10"/>
      <c r="K60" s="11" t="s">
        <v>91</v>
      </c>
    </row>
    <row r="61" spans="1:11" s="9" customFormat="1" ht="15" customHeight="1" x14ac:dyDescent="0.5">
      <c r="B61" s="9" t="s">
        <v>17</v>
      </c>
      <c r="E61" s="29">
        <f>[1]SPB0112!C55</f>
        <v>89.9</v>
      </c>
      <c r="F61" s="30">
        <f>[1]SPB0112!D55</f>
        <v>79.900000000000006</v>
      </c>
      <c r="G61" s="30">
        <f>[1]SPB0112!E55</f>
        <v>76.099999999999994</v>
      </c>
      <c r="H61" s="30">
        <f>[1]SPB0112!F55</f>
        <v>73.599999999999994</v>
      </c>
      <c r="I61" s="30">
        <f>[1]SPB0112!G55</f>
        <v>0</v>
      </c>
      <c r="J61" s="10"/>
      <c r="K61" s="11" t="s">
        <v>27</v>
      </c>
    </row>
    <row r="62" spans="1:11" s="9" customFormat="1" ht="15" customHeight="1" x14ac:dyDescent="0.5">
      <c r="B62" s="9" t="s">
        <v>18</v>
      </c>
      <c r="E62" s="29">
        <f>[1]SPB0112!C56</f>
        <v>2.7</v>
      </c>
      <c r="F62" s="30">
        <f>[1]SPB0112!D56</f>
        <v>5.5</v>
      </c>
      <c r="G62" s="30">
        <f>[1]SPB0112!E56</f>
        <v>5.2</v>
      </c>
      <c r="H62" s="30">
        <f>[1]SPB0112!F56</f>
        <v>8.6999999999999993</v>
      </c>
      <c r="I62" s="30">
        <f>[1]SPB0112!G56</f>
        <v>76.400000000000006</v>
      </c>
      <c r="J62" s="10"/>
      <c r="K62" s="11" t="s">
        <v>28</v>
      </c>
    </row>
    <row r="63" spans="1:11" s="9" customFormat="1" ht="15" customHeight="1" x14ac:dyDescent="0.5">
      <c r="B63" s="9" t="s">
        <v>11</v>
      </c>
      <c r="E63" s="29">
        <f>[1]SPB0112!C57</f>
        <v>0</v>
      </c>
      <c r="F63" s="29">
        <f>[1]SPB0112!D57</f>
        <v>0</v>
      </c>
      <c r="G63" s="29">
        <f>[1]SPB0112!E57</f>
        <v>0</v>
      </c>
      <c r="H63" s="29">
        <f>[1]SPB0112!F57</f>
        <v>0</v>
      </c>
      <c r="I63" s="29">
        <f>[1]SPB0112!G57</f>
        <v>10.7</v>
      </c>
      <c r="J63" s="11"/>
      <c r="K63" s="11" t="s">
        <v>25</v>
      </c>
    </row>
    <row r="64" spans="1:11" s="9" customFormat="1" ht="15" customHeight="1" x14ac:dyDescent="0.5">
      <c r="B64" s="9" t="s">
        <v>14</v>
      </c>
      <c r="E64" s="29">
        <f>[1]SPB0112!C58</f>
        <v>3.5</v>
      </c>
      <c r="F64" s="29">
        <f>[1]SPB0112!D58</f>
        <v>7</v>
      </c>
      <c r="G64" s="29">
        <f>[1]SPB0112!E58</f>
        <v>11.2</v>
      </c>
      <c r="H64" s="29">
        <f>[1]SPB0112!F58</f>
        <v>7.6</v>
      </c>
      <c r="I64" s="29">
        <f>[1]SPB0112!G58</f>
        <v>0</v>
      </c>
      <c r="J64" s="11"/>
      <c r="K64" s="11" t="s">
        <v>69</v>
      </c>
    </row>
    <row r="65" spans="1:11" s="9" customFormat="1" ht="3" customHeight="1" x14ac:dyDescent="0.5">
      <c r="A65" s="13"/>
      <c r="B65" s="13"/>
      <c r="C65" s="13"/>
      <c r="D65" s="20"/>
      <c r="E65" s="14"/>
      <c r="F65" s="14"/>
      <c r="G65" s="14"/>
      <c r="H65" s="14"/>
      <c r="I65" s="14"/>
      <c r="J65" s="15"/>
      <c r="K65" s="13"/>
    </row>
    <row r="66" spans="1:11" s="9" customFormat="1" ht="3" customHeight="1" x14ac:dyDescent="0.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s="9" customFormat="1" ht="16.5" customHeight="1" x14ac:dyDescent="0.5">
      <c r="A67" s="9" t="s">
        <v>83</v>
      </c>
      <c r="B67" s="35" t="s">
        <v>104</v>
      </c>
      <c r="C67" s="36"/>
      <c r="D67" s="35"/>
      <c r="E67" s="35"/>
      <c r="F67" s="37"/>
    </row>
    <row r="68" spans="1:11" s="9" customFormat="1" ht="16.5" customHeight="1" x14ac:dyDescent="0.5">
      <c r="B68" s="35" t="s">
        <v>105</v>
      </c>
      <c r="C68" s="4"/>
      <c r="D68" s="38"/>
      <c r="E68" s="35"/>
      <c r="F68" s="36"/>
    </row>
    <row r="69" spans="1:11" ht="16.5" customHeight="1" x14ac:dyDescent="0.5"/>
    <row r="70" spans="1:11" x14ac:dyDescent="0.5">
      <c r="B70" s="9"/>
    </row>
  </sheetData>
  <mergeCells count="14">
    <mergeCell ref="A4:D6"/>
    <mergeCell ref="A39:D40"/>
    <mergeCell ref="E5:E6"/>
    <mergeCell ref="I5:I6"/>
    <mergeCell ref="E39:E40"/>
    <mergeCell ref="I39:I40"/>
    <mergeCell ref="G39:G40"/>
    <mergeCell ref="H39:H40"/>
    <mergeCell ref="F39:F40"/>
    <mergeCell ref="F5:F6"/>
    <mergeCell ref="H5:H6"/>
    <mergeCell ref="G5:G6"/>
    <mergeCell ref="J39:K40"/>
    <mergeCell ref="J4:K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2018-10-16T04:05:20Z</dcterms:modified>
</cp:coreProperties>
</file>