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CA33D8FB-B3F6-4BD5-AC83-FE4036210F67}" xr6:coauthVersionLast="45" xr6:coauthVersionMax="45" xr10:uidLastSave="{00000000-0000-0000-0000-000000000000}"/>
  <bookViews>
    <workbookView xWindow="11205" yWindow="1575" windowWidth="10095" windowHeight="12750" xr2:uid="{00000000-000D-0000-FFFF-FFFF00000000}"/>
  </bookViews>
  <sheets>
    <sheet name="ตารางที่ 12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B18" i="1"/>
  <c r="D18" i="1"/>
  <c r="E18" i="1"/>
  <c r="I18" i="1"/>
  <c r="J18" i="1"/>
  <c r="K18" i="1"/>
  <c r="L18" i="1"/>
  <c r="B19" i="1"/>
  <c r="E19" i="1"/>
  <c r="I19" i="1"/>
  <c r="J19" i="1"/>
  <c r="K19" i="1"/>
  <c r="B20" i="1"/>
  <c r="D20" i="1"/>
  <c r="E20" i="1"/>
  <c r="F20" i="1"/>
  <c r="G20" i="1"/>
  <c r="H20" i="1"/>
  <c r="I20" i="1"/>
  <c r="J20" i="1"/>
  <c r="K20" i="1"/>
  <c r="L20" i="1"/>
  <c r="B21" i="1"/>
  <c r="D21" i="1"/>
  <c r="E21" i="1"/>
  <c r="F21" i="1"/>
  <c r="G21" i="1"/>
  <c r="H21" i="1"/>
  <c r="I21" i="1"/>
  <c r="J21" i="1"/>
  <c r="K21" i="1"/>
  <c r="L21" i="1"/>
  <c r="B22" i="1"/>
  <c r="D22" i="1"/>
  <c r="E22" i="1"/>
  <c r="I22" i="1"/>
  <c r="J22" i="1"/>
  <c r="K22" i="1"/>
  <c r="L22" i="1"/>
  <c r="B23" i="1"/>
  <c r="D23" i="1"/>
  <c r="E23" i="1"/>
  <c r="F23" i="1"/>
  <c r="G23" i="1"/>
  <c r="H23" i="1"/>
  <c r="I23" i="1"/>
  <c r="J23" i="1"/>
  <c r="K23" i="1"/>
  <c r="L23" i="1"/>
  <c r="L17" i="1"/>
  <c r="J17" i="1"/>
  <c r="D17" i="1"/>
  <c r="E17" i="1"/>
  <c r="I17" i="1"/>
  <c r="H16" i="1" l="1"/>
  <c r="I16" i="1"/>
  <c r="L16" i="1"/>
  <c r="J16" i="1"/>
  <c r="C16" i="1"/>
  <c r="E16" i="1"/>
  <c r="D16" i="1"/>
  <c r="G16" i="1"/>
  <c r="K16" i="1" l="1"/>
  <c r="F16" i="1"/>
</calcChain>
</file>

<file path=xl/sharedStrings.xml><?xml version="1.0" encoding="utf-8"?>
<sst xmlns="http://schemas.openxmlformats.org/spreadsheetml/2006/main" count="66" uniqueCount="22">
  <si>
    <t>ยอดรวม</t>
  </si>
  <si>
    <t xml:space="preserve">    สถานที่ทำงานไม่สะอาด</t>
  </si>
  <si>
    <t xml:space="preserve">    ฝุ่นละออง ควัน กลิ่น</t>
  </si>
  <si>
    <t xml:space="preserve">    แสงสว่างไม่เพียงพอ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</si>
  <si>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</si>
  <si>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</si>
  <si>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</si>
  <si>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</si>
  <si>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</si>
  <si>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</si>
  <si>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</si>
  <si>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</si>
  <si>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</si>
  <si>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>-</t>
  </si>
  <si>
    <t xml:space="preserve">    ไม่ทราบ</t>
  </si>
  <si>
    <t>จำนวน (คน)</t>
  </si>
  <si>
    <t xml:space="preserve">    สถานที่ทำงานคับแคบ</t>
  </si>
  <si>
    <t>ตารางที่ 12  จำนวนและร้อยละผู้มีงานทำที่อยู่ในแรงงานในระบบและนอกระบบ  จำแนกตามปัญหา</t>
  </si>
  <si>
    <t xml:space="preserve">    สถานที่ทำงานอากาศไม่ถ่ายเท</t>
  </si>
  <si>
    <t xml:space="preserve">    อิริยาบถในการทำงาน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</si>
  <si>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</si>
  <si>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 จากสภาพแวดล้อมในการทำงาน และเพศ พ.ศ.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</si>
</sst>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12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8" fontId="7" fillId="0" borderId="0" xfId="1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Alignment="1"/>
    <xf numFmtId="3" fontId="10" fillId="0" borderId="0" xfId="0" applyNumberFormat="1" applyFont="1" applyAlignment="1"/>
    <xf numFmtId="187" fontId="8" fillId="0" borderId="0" xfId="0" applyNumberFormat="1" applyFont="1" applyBorder="1" applyAlignment="1"/>
    <xf numFmtId="187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7" fontId="11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7" zoomScale="80" zoomScaleNormal="80" zoomScaleSheetLayoutView="100" workbookViewId="0">
      <selection activeCell="D17" sqref="D17"/>
    </sheetView>
  </sheetViews>
  <sheetFormatPr defaultColWidth="9" defaultRowHeight="24" customHeight="1" x14ac:dyDescent="0.55000000000000004"/>
  <cols>
    <col min="1" max="1" width="22.75" style="5" customWidth="1"/>
    <col min="2" max="4" width="6.625" style="5" customWidth="1"/>
    <col min="5" max="5" width="0.875" style="5" customWidth="1"/>
    <col min="6" max="7" width="6.625" style="5" customWidth="1"/>
    <col min="8" max="8" width="5.875" style="5" customWidth="1"/>
    <col min="9" max="9" width="0.875" style="5" customWidth="1"/>
    <col min="10" max="12" width="6.625" style="5" customWidth="1"/>
    <col min="13" max="13" width="9" style="6"/>
    <col min="14" max="16384" width="9" style="5"/>
  </cols>
  <sheetData>
    <row r="1" spans="1:13" ht="24" customHeight="1" x14ac:dyDescent="0.25">
      <c r="A1" s="3" t="s">
        <v>17</v>
      </c>
      <c r="B1" s="4"/>
      <c r="C1" s="4"/>
      <c r="D1" s="4"/>
      <c r="E1" s="4"/>
      <c r="F1" s="4"/>
      <c r="G1" s="4"/>
      <c r="H1" s="4"/>
      <c r="I1" s="4"/>
      <c r="M1" s="1"/>
    </row>
    <row r="2" spans="1:13" ht="24" customHeight="1" x14ac:dyDescent="0.25">
      <c r="A2" s="3" t="s">
        <v>21</v>
      </c>
      <c r="M2" s="1"/>
    </row>
    <row r="3" spans="1:13" ht="6" customHeight="1" x14ac:dyDescent="0.25">
      <c r="A3" s="3"/>
      <c r="M3" s="1"/>
    </row>
    <row r="4" spans="1:13" s="4" customFormat="1" ht="24" customHeight="1" x14ac:dyDescent="0.25">
      <c r="A4" s="27" t="s">
        <v>12</v>
      </c>
      <c r="B4" s="27" t="s">
        <v>4</v>
      </c>
      <c r="C4" s="27"/>
      <c r="D4" s="27"/>
      <c r="E4" s="9"/>
      <c r="F4" s="27" t="s">
        <v>8</v>
      </c>
      <c r="G4" s="27"/>
      <c r="H4" s="27"/>
      <c r="I4" s="9"/>
      <c r="J4" s="27" t="s">
        <v>11</v>
      </c>
      <c r="K4" s="27"/>
      <c r="L4" s="27"/>
      <c r="M4" s="1"/>
    </row>
    <row r="5" spans="1:13" s="4" customFormat="1" ht="24" customHeight="1" x14ac:dyDescent="0.25">
      <c r="A5" s="27"/>
      <c r="B5" s="14" t="s">
        <v>4</v>
      </c>
      <c r="C5" s="14" t="s">
        <v>5</v>
      </c>
      <c r="D5" s="14" t="s">
        <v>6</v>
      </c>
      <c r="E5" s="15"/>
      <c r="F5" s="14" t="s">
        <v>4</v>
      </c>
      <c r="G5" s="14" t="s">
        <v>9</v>
      </c>
      <c r="H5" s="14" t="s">
        <v>10</v>
      </c>
      <c r="I5" s="15"/>
      <c r="J5" s="14" t="s">
        <v>4</v>
      </c>
      <c r="K5" s="14" t="s">
        <v>9</v>
      </c>
      <c r="L5" s="14" t="s">
        <v>10</v>
      </c>
      <c r="M5" s="1"/>
    </row>
    <row r="6" spans="1:13" s="4" customFormat="1" ht="24" customHeight="1" x14ac:dyDescent="0.25">
      <c r="A6" s="10"/>
      <c r="B6" s="28" t="s">
        <v>15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1"/>
    </row>
    <row r="7" spans="1:13" s="4" customFormat="1" ht="24" customHeight="1" x14ac:dyDescent="0.3">
      <c r="A7" s="16" t="s">
        <v>0</v>
      </c>
      <c r="B7" s="11">
        <v>17995.2382</v>
      </c>
      <c r="C7" s="11">
        <v>12519.889299999999</v>
      </c>
      <c r="D7" s="11">
        <v>5475.3489000000009</v>
      </c>
      <c r="E7" s="11"/>
      <c r="F7" s="11">
        <v>3814.3669</v>
      </c>
      <c r="G7" s="11">
        <v>2279.3933999999999</v>
      </c>
      <c r="H7" s="11">
        <v>1534.9734999999998</v>
      </c>
      <c r="I7" s="11"/>
      <c r="J7" s="11">
        <v>14180.871299999999</v>
      </c>
      <c r="K7" s="11">
        <v>10240.495900000002</v>
      </c>
      <c r="L7" s="11">
        <v>3940.3754000000004</v>
      </c>
      <c r="M7" s="1"/>
    </row>
    <row r="8" spans="1:13" s="4" customFormat="1" ht="24" customHeight="1" x14ac:dyDescent="0.3">
      <c r="A8" s="17" t="s">
        <v>16</v>
      </c>
      <c r="B8" s="12">
        <v>114.6756</v>
      </c>
      <c r="C8" s="12" t="s">
        <v>13</v>
      </c>
      <c r="D8" s="12">
        <v>114.6756</v>
      </c>
      <c r="E8" s="18"/>
      <c r="F8" s="12" t="s">
        <v>13</v>
      </c>
      <c r="G8" s="12" t="s">
        <v>13</v>
      </c>
      <c r="H8" s="12" t="s">
        <v>13</v>
      </c>
      <c r="I8" s="18"/>
      <c r="J8" s="12">
        <v>114.6756</v>
      </c>
      <c r="K8" s="12" t="s">
        <v>13</v>
      </c>
      <c r="L8" s="12">
        <v>114.6756</v>
      </c>
      <c r="M8" s="1"/>
    </row>
    <row r="9" spans="1:13" ht="24" customHeight="1" x14ac:dyDescent="0.3">
      <c r="A9" s="19" t="s">
        <v>1</v>
      </c>
      <c r="B9" s="12">
        <v>378.40840000000003</v>
      </c>
      <c r="C9" s="12">
        <v>254.15210000000002</v>
      </c>
      <c r="D9" s="12">
        <v>124.2563</v>
      </c>
      <c r="E9" s="12"/>
      <c r="F9" s="12" t="s">
        <v>13</v>
      </c>
      <c r="G9" s="12" t="s">
        <v>13</v>
      </c>
      <c r="H9" s="12" t="s">
        <v>13</v>
      </c>
      <c r="I9" s="18"/>
      <c r="J9" s="12">
        <v>378.40840000000003</v>
      </c>
      <c r="K9" s="12">
        <v>254.15210000000002</v>
      </c>
      <c r="L9" s="12">
        <v>124.2563</v>
      </c>
      <c r="M9" s="1"/>
    </row>
    <row r="10" spans="1:13" ht="24" customHeight="1" x14ac:dyDescent="0.3">
      <c r="A10" s="19" t="s">
        <v>18</v>
      </c>
      <c r="B10" s="12">
        <v>276.90960000000001</v>
      </c>
      <c r="C10" s="12">
        <v>276.90960000000001</v>
      </c>
      <c r="D10" s="12" t="s">
        <v>13</v>
      </c>
      <c r="E10" s="12"/>
      <c r="F10" s="12" t="s">
        <v>13</v>
      </c>
      <c r="G10" s="12" t="s">
        <v>13</v>
      </c>
      <c r="H10" s="12" t="s">
        <v>13</v>
      </c>
      <c r="I10" s="18"/>
      <c r="J10" s="12">
        <v>276.90960000000001</v>
      </c>
      <c r="K10" s="12">
        <v>276.90960000000001</v>
      </c>
      <c r="L10" s="12" t="s">
        <v>13</v>
      </c>
      <c r="M10" s="1"/>
    </row>
    <row r="11" spans="1:13" ht="24" customHeight="1" x14ac:dyDescent="0.3">
      <c r="A11" s="19" t="s">
        <v>19</v>
      </c>
      <c r="B11" s="12">
        <v>7237.8791000000019</v>
      </c>
      <c r="C11" s="12">
        <v>4534.9685000000009</v>
      </c>
      <c r="D11" s="12">
        <v>2702.9105999999997</v>
      </c>
      <c r="E11" s="12"/>
      <c r="F11" s="12">
        <v>1233.2028</v>
      </c>
      <c r="G11" s="12">
        <v>529.63750000000005</v>
      </c>
      <c r="H11" s="12">
        <v>703.56529999999998</v>
      </c>
      <c r="I11" s="18"/>
      <c r="J11" s="12">
        <v>6004.676300000001</v>
      </c>
      <c r="K11" s="12">
        <v>4005.331000000001</v>
      </c>
      <c r="L11" s="12">
        <v>1999.3453000000004</v>
      </c>
      <c r="M11" s="1"/>
    </row>
    <row r="12" spans="1:13" ht="24" customHeight="1" x14ac:dyDescent="0.3">
      <c r="A12" s="19" t="s">
        <v>2</v>
      </c>
      <c r="B12" s="12">
        <v>4317.5967000000001</v>
      </c>
      <c r="C12" s="12">
        <v>3076.9216999999999</v>
      </c>
      <c r="D12" s="12">
        <v>1240.675</v>
      </c>
      <c r="E12" s="12"/>
      <c r="F12" s="12">
        <v>1508.6623</v>
      </c>
      <c r="G12" s="12">
        <v>1071.7217000000001</v>
      </c>
      <c r="H12" s="12">
        <v>436.94060000000002</v>
      </c>
      <c r="I12" s="18"/>
      <c r="J12" s="12">
        <v>2808.9344000000001</v>
      </c>
      <c r="K12" s="12">
        <v>2005.2000000000003</v>
      </c>
      <c r="L12" s="12">
        <v>803.73440000000005</v>
      </c>
      <c r="M12" s="2"/>
    </row>
    <row r="13" spans="1:13" ht="24" customHeight="1" x14ac:dyDescent="0.3">
      <c r="A13" s="19" t="s">
        <v>3</v>
      </c>
      <c r="B13" s="12">
        <v>2580.9231999999997</v>
      </c>
      <c r="C13" s="12">
        <v>2472.3530000000001</v>
      </c>
      <c r="D13" s="12">
        <v>108.5702</v>
      </c>
      <c r="E13" s="12"/>
      <c r="F13" s="12" t="s">
        <v>13</v>
      </c>
      <c r="G13" s="12" t="s">
        <v>13</v>
      </c>
      <c r="H13" s="12" t="s">
        <v>13</v>
      </c>
      <c r="I13" s="18"/>
      <c r="J13" s="12">
        <v>2580.9231999999997</v>
      </c>
      <c r="K13" s="12">
        <v>2472.3530000000001</v>
      </c>
      <c r="L13" s="12">
        <v>108.5702</v>
      </c>
      <c r="M13" s="7"/>
    </row>
    <row r="14" spans="1:13" ht="24" customHeight="1" x14ac:dyDescent="0.3">
      <c r="A14" s="19" t="s">
        <v>14</v>
      </c>
      <c r="B14" s="20">
        <v>3088.8455999999996</v>
      </c>
      <c r="C14" s="24">
        <v>1904.5844</v>
      </c>
      <c r="D14" s="20">
        <v>1184.2611999999999</v>
      </c>
      <c r="E14" s="20"/>
      <c r="F14" s="12">
        <v>1072.5018</v>
      </c>
      <c r="G14" s="12">
        <v>678.03420000000006</v>
      </c>
      <c r="H14" s="12">
        <v>394.4676</v>
      </c>
      <c r="I14" s="20"/>
      <c r="J14" s="20">
        <v>2016.3437999999999</v>
      </c>
      <c r="K14" s="12">
        <v>1226.5501999999999</v>
      </c>
      <c r="L14" s="20">
        <v>789.79359999999997</v>
      </c>
    </row>
    <row r="15" spans="1:13" ht="24" customHeight="1" x14ac:dyDescent="0.55000000000000004">
      <c r="A15" s="13"/>
      <c r="B15" s="26" t="s">
        <v>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ht="24" customHeight="1" x14ac:dyDescent="0.3">
      <c r="A16" s="16" t="s">
        <v>0</v>
      </c>
      <c r="B16" s="21">
        <v>100</v>
      </c>
      <c r="C16" s="21">
        <f>SUM(C17:C23)</f>
        <v>100</v>
      </c>
      <c r="D16" s="21">
        <f t="shared" ref="D16:L16" si="0">SUM(D17:D23)</f>
        <v>99.999999999999972</v>
      </c>
      <c r="E16" s="21">
        <f t="shared" si="0"/>
        <v>0</v>
      </c>
      <c r="F16" s="21">
        <f t="shared" si="0"/>
        <v>100</v>
      </c>
      <c r="G16" s="21">
        <f t="shared" si="0"/>
        <v>100</v>
      </c>
      <c r="H16" s="21">
        <f t="shared" si="0"/>
        <v>100.00000000000001</v>
      </c>
      <c r="I16" s="21">
        <f t="shared" si="0"/>
        <v>0</v>
      </c>
      <c r="J16" s="21">
        <f t="shared" si="0"/>
        <v>100</v>
      </c>
      <c r="K16" s="21">
        <f t="shared" si="0"/>
        <v>100</v>
      </c>
      <c r="L16" s="21">
        <f t="shared" si="0"/>
        <v>100</v>
      </c>
    </row>
    <row r="17" spans="1:12" ht="24" customHeight="1" x14ac:dyDescent="0.3">
      <c r="A17" s="17" t="s">
        <v>16</v>
      </c>
      <c r="B17" s="29">
        <v>0.7</v>
      </c>
      <c r="C17" s="22" t="s">
        <v>13</v>
      </c>
      <c r="D17" s="22">
        <f>D8*100/$D$7</f>
        <v>2.0943980391824888</v>
      </c>
      <c r="E17" s="22">
        <f t="shared" ref="E17:I17" si="1">E8*100/$B$7</f>
        <v>0</v>
      </c>
      <c r="F17" s="22" t="s">
        <v>13</v>
      </c>
      <c r="G17" s="22" t="s">
        <v>13</v>
      </c>
      <c r="H17" s="22" t="s">
        <v>13</v>
      </c>
      <c r="I17" s="22">
        <f t="shared" si="1"/>
        <v>0</v>
      </c>
      <c r="J17" s="22">
        <f>J8*100/$J$7</f>
        <v>0.80866399231759478</v>
      </c>
      <c r="K17" s="22" t="s">
        <v>13</v>
      </c>
      <c r="L17" s="22">
        <f>L8*100/$L$7</f>
        <v>2.9102709350992289</v>
      </c>
    </row>
    <row r="18" spans="1:12" ht="24" customHeight="1" x14ac:dyDescent="0.3">
      <c r="A18" s="19" t="s">
        <v>1</v>
      </c>
      <c r="B18" s="22">
        <f t="shared" ref="B18:B23" si="2">B9*100/$B$7</f>
        <v>2.1028251796077924</v>
      </c>
      <c r="C18" s="22">
        <f t="shared" ref="C18:C23" si="3">C9*100/$C$7</f>
        <v>2.0299867986851932</v>
      </c>
      <c r="D18" s="22">
        <f t="shared" ref="D18:D23" si="4">D9*100/$D$7</f>
        <v>2.2693768428163539</v>
      </c>
      <c r="E18" s="22">
        <f t="shared" ref="E18" si="5">E9*100/$B$7</f>
        <v>0</v>
      </c>
      <c r="F18" s="22" t="s">
        <v>13</v>
      </c>
      <c r="G18" s="22" t="s">
        <v>13</v>
      </c>
      <c r="H18" s="22" t="s">
        <v>13</v>
      </c>
      <c r="I18" s="22">
        <f t="shared" ref="I18" si="6">I9*100/$B$7</f>
        <v>0</v>
      </c>
      <c r="J18" s="22">
        <f t="shared" ref="J18:J23" si="7">J9*100/$J$7</f>
        <v>2.6684425236973985</v>
      </c>
      <c r="K18" s="22">
        <f t="shared" ref="K18:K23" si="8">K9*100/$K$7</f>
        <v>2.4818339119690482</v>
      </c>
      <c r="L18" s="22">
        <f t="shared" ref="L18:L23" si="9">L9*100/$L$7</f>
        <v>3.1534127433645023</v>
      </c>
    </row>
    <row r="19" spans="1:12" ht="24" customHeight="1" x14ac:dyDescent="0.3">
      <c r="A19" s="19" t="s">
        <v>18</v>
      </c>
      <c r="B19" s="22">
        <f t="shared" si="2"/>
        <v>1.5387937460033179</v>
      </c>
      <c r="C19" s="22">
        <f t="shared" si="3"/>
        <v>2.2117575752047589</v>
      </c>
      <c r="D19" s="22" t="s">
        <v>13</v>
      </c>
      <c r="E19" s="22">
        <f t="shared" ref="E19" si="10">E10*100/$B$7</f>
        <v>0</v>
      </c>
      <c r="F19" s="22" t="s">
        <v>13</v>
      </c>
      <c r="G19" s="22" t="s">
        <v>13</v>
      </c>
      <c r="H19" s="22" t="s">
        <v>13</v>
      </c>
      <c r="I19" s="22">
        <f t="shared" ref="I19" si="11">I10*100/$B$7</f>
        <v>0</v>
      </c>
      <c r="J19" s="22">
        <f t="shared" si="7"/>
        <v>1.9526980687004758</v>
      </c>
      <c r="K19" s="22">
        <f t="shared" si="8"/>
        <v>2.7040643607894026</v>
      </c>
      <c r="L19" s="22" t="s">
        <v>13</v>
      </c>
    </row>
    <row r="20" spans="1:12" ht="24" customHeight="1" x14ac:dyDescent="0.3">
      <c r="A20" s="19" t="s">
        <v>19</v>
      </c>
      <c r="B20" s="22">
        <f t="shared" si="2"/>
        <v>40.221079707630665</v>
      </c>
      <c r="C20" s="22">
        <f t="shared" si="3"/>
        <v>36.222113401593745</v>
      </c>
      <c r="D20" s="22">
        <f t="shared" si="4"/>
        <v>49.365084296271959</v>
      </c>
      <c r="E20" s="22">
        <f t="shared" ref="E20" si="12">E11*100/$B$7</f>
        <v>0</v>
      </c>
      <c r="F20" s="22">
        <f t="shared" ref="F20:F23" si="13">F11*100/$F$7</f>
        <v>32.330471407981229</v>
      </c>
      <c r="G20" s="22">
        <f t="shared" ref="G20:G23" si="14">G11*100/$G$7</f>
        <v>23.235896883793735</v>
      </c>
      <c r="H20" s="22">
        <f t="shared" ref="H20:H23" si="15">H11*100/$H$7</f>
        <v>45.835664263910751</v>
      </c>
      <c r="I20" s="22">
        <f t="shared" ref="I20" si="16">I11*100/$B$7</f>
        <v>0</v>
      </c>
      <c r="J20" s="22">
        <f t="shared" si="7"/>
        <v>42.343493378999931</v>
      </c>
      <c r="K20" s="22">
        <f t="shared" si="8"/>
        <v>39.11266640905545</v>
      </c>
      <c r="L20" s="22">
        <f t="shared" si="9"/>
        <v>50.739970105386405</v>
      </c>
    </row>
    <row r="21" spans="1:12" ht="24" customHeight="1" x14ac:dyDescent="0.3">
      <c r="A21" s="19" t="s">
        <v>2</v>
      </c>
      <c r="B21" s="22">
        <f t="shared" si="2"/>
        <v>23.992995547010874</v>
      </c>
      <c r="C21" s="22">
        <f t="shared" si="3"/>
        <v>24.576269216693476</v>
      </c>
      <c r="D21" s="22">
        <f t="shared" si="4"/>
        <v>22.659286607288163</v>
      </c>
      <c r="E21" s="22">
        <f t="shared" ref="E21" si="17">E12*100/$B$7</f>
        <v>0</v>
      </c>
      <c r="F21" s="22">
        <f t="shared" si="13"/>
        <v>39.55210234233104</v>
      </c>
      <c r="G21" s="22">
        <f t="shared" si="14"/>
        <v>47.017846941208134</v>
      </c>
      <c r="H21" s="22">
        <f t="shared" si="15"/>
        <v>28.465677094751154</v>
      </c>
      <c r="I21" s="22">
        <f t="shared" ref="I21" si="18">I12*100/$B$7</f>
        <v>0</v>
      </c>
      <c r="J21" s="22">
        <f t="shared" si="7"/>
        <v>19.807911238853148</v>
      </c>
      <c r="K21" s="22">
        <f t="shared" si="8"/>
        <v>19.581082982514548</v>
      </c>
      <c r="L21" s="22">
        <f t="shared" si="9"/>
        <v>20.397406805453105</v>
      </c>
    </row>
    <row r="22" spans="1:12" ht="24" customHeight="1" x14ac:dyDescent="0.3">
      <c r="A22" s="23" t="s">
        <v>3</v>
      </c>
      <c r="B22" s="22">
        <f t="shared" si="2"/>
        <v>14.34225638647006</v>
      </c>
      <c r="C22" s="22">
        <f t="shared" si="3"/>
        <v>19.747403038140284</v>
      </c>
      <c r="D22" s="22">
        <f t="shared" si="4"/>
        <v>1.9828909898326295</v>
      </c>
      <c r="E22" s="22">
        <f t="shared" ref="E22" si="19">E13*100/$B$7</f>
        <v>0</v>
      </c>
      <c r="F22" s="22" t="s">
        <v>13</v>
      </c>
      <c r="G22" s="22" t="s">
        <v>13</v>
      </c>
      <c r="H22" s="22" t="s">
        <v>13</v>
      </c>
      <c r="I22" s="22">
        <f t="shared" ref="I22" si="20">I13*100/$B$7</f>
        <v>0</v>
      </c>
      <c r="J22" s="22">
        <f t="shared" si="7"/>
        <v>18.200032603074256</v>
      </c>
      <c r="K22" s="22">
        <f t="shared" si="8"/>
        <v>24.14290307952762</v>
      </c>
      <c r="L22" s="22">
        <f t="shared" si="9"/>
        <v>2.7553263072345846</v>
      </c>
    </row>
    <row r="23" spans="1:12" ht="24" customHeight="1" x14ac:dyDescent="0.3">
      <c r="A23" s="23" t="s">
        <v>14</v>
      </c>
      <c r="B23" s="22">
        <f t="shared" si="2"/>
        <v>17.164794184274811</v>
      </c>
      <c r="C23" s="22">
        <f t="shared" si="3"/>
        <v>15.21246996968256</v>
      </c>
      <c r="D23" s="22">
        <f t="shared" si="4"/>
        <v>21.628963224608384</v>
      </c>
      <c r="E23" s="22">
        <f t="shared" ref="E23" si="21">E14*100/$B$7</f>
        <v>0</v>
      </c>
      <c r="F23" s="22">
        <f t="shared" si="13"/>
        <v>28.117426249687725</v>
      </c>
      <c r="G23" s="22">
        <f t="shared" si="14"/>
        <v>29.746256174998145</v>
      </c>
      <c r="H23" s="22">
        <f t="shared" si="15"/>
        <v>25.698658641338113</v>
      </c>
      <c r="I23" s="22">
        <f t="shared" ref="I23" si="22">I14*100/$B$7</f>
        <v>0</v>
      </c>
      <c r="J23" s="22">
        <f t="shared" si="7"/>
        <v>14.218758194357211</v>
      </c>
      <c r="K23" s="22">
        <f t="shared" si="8"/>
        <v>11.977449256143931</v>
      </c>
      <c r="L23" s="22">
        <f t="shared" si="9"/>
        <v>20.043613103462171</v>
      </c>
    </row>
    <row r="24" spans="1:12" ht="6" customHeight="1" x14ac:dyDescent="0.5500000000000000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6" customHeight="1" x14ac:dyDescent="0.55000000000000004"/>
    <row r="26" spans="1:12" ht="24" customHeight="1" x14ac:dyDescent="0.55000000000000004">
      <c r="A26" s="25" t="s">
        <v>20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</sheetData>
  <mergeCells count="7">
    <mergeCell ref="A26:L26"/>
    <mergeCell ref="B15:L15"/>
    <mergeCell ref="A4:A5"/>
    <mergeCell ref="B4:D4"/>
    <mergeCell ref="F4:H4"/>
    <mergeCell ref="J4:L4"/>
    <mergeCell ref="B6:L6"/>
  </mergeCells>
  <phoneticPr fontId="1" type="noConversion"/>
  <pageMargins left="0.78740157480314965" right="0.78740157480314965" top="0.78740157480314965" bottom="0.78740157480314965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2019-03-14T06:15:19Z</cp:lastPrinted>
  <dcterms:created xsi:type="dcterms:W3CDTF">2007-01-27T02:16:39Z</dcterms:created>
  <dcterms:modified xsi:type="dcterms:W3CDTF">2019-11-21T07:00:55Z</dcterms:modified>
</cp:coreProperties>
</file>