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5" sheetId="1" r:id="rId1"/>
  </sheets>
  <definedNames>
    <definedName name="_xlnm.Print_Area" localSheetId="0">'t5'!$A$1:$W$43</definedName>
  </definedNames>
  <calcPr calcId="125725"/>
</workbook>
</file>

<file path=xl/calcChain.xml><?xml version="1.0" encoding="utf-8"?>
<calcChain xmlns="http://schemas.openxmlformats.org/spreadsheetml/2006/main">
  <c r="C10" i="1"/>
  <c r="D10" s="1"/>
  <c r="E10"/>
  <c r="F10" s="1"/>
  <c r="G10"/>
  <c r="H10" s="1"/>
  <c r="I10"/>
  <c r="J10" s="1"/>
  <c r="K10"/>
  <c r="L10" s="1"/>
  <c r="M10"/>
  <c r="N10" s="1"/>
  <c r="O10"/>
  <c r="P10" s="1"/>
  <c r="Q10"/>
  <c r="R10"/>
  <c r="S10"/>
  <c r="T10"/>
  <c r="U10"/>
  <c r="V10"/>
</calcChain>
</file>

<file path=xl/sharedStrings.xml><?xml version="1.0" encoding="utf-8"?>
<sst xmlns="http://schemas.openxmlformats.org/spreadsheetml/2006/main" count="411" uniqueCount="87">
  <si>
    <t>Source : The 2017 Industrial Census, Nong Khai Province, National Statistical Office, Ministry of Digital Economy and Society.</t>
  </si>
  <si>
    <t>ที่มา : สำมะโนอุตสาหกรรม พ.ศ.2560 จังหวัด หนองคาย สำนักงานสถิติแห่งชาติ กระทรวงดิจิทัลเพื่อเศรษฐกิจและสังคม</t>
  </si>
  <si>
    <t>materials recovery</t>
  </si>
  <si>
    <t>ของเสียกลับมาใช้ใหม่</t>
  </si>
  <si>
    <t>and disposal activities;</t>
  </si>
  <si>
    <t xml:space="preserve">                   -</t>
  </si>
  <si>
    <t>การกำจัดของเสียรวมถึงการนำ</t>
  </si>
  <si>
    <t xml:space="preserve">Waste collection, treatment </t>
  </si>
  <si>
    <t xml:space="preserve">การเก็บรวบรวมของเสีย การบำบัด และ  </t>
  </si>
  <si>
    <t>Sewerage</t>
  </si>
  <si>
    <t>การจัดการน้ำเสีย</t>
  </si>
  <si>
    <t>Repair and installation of machinery and equipment</t>
  </si>
  <si>
    <t>การซ่อมและการติดตั้งเครื่องจักรและอุปกรณ์</t>
  </si>
  <si>
    <t>Other manufacturing</t>
  </si>
  <si>
    <t xml:space="preserve">การผลิตผลิตภัณฑ์อื่นๆ   </t>
  </si>
  <si>
    <t>Manufacture of furniture</t>
  </si>
  <si>
    <t xml:space="preserve">การผลิตเฟอร์นิเจอร์   </t>
  </si>
  <si>
    <t>Manufacture of motor vehicles, trailers and semi-trailers</t>
  </si>
  <si>
    <t>การผลิตยานยนต์  รถพ่วง  และรถกึ่งพ่วง</t>
  </si>
  <si>
    <t>equipment, n.e.c</t>
  </si>
  <si>
    <t>การผลิตเครื่องจักรและเครื่องมือ</t>
  </si>
  <si>
    <t xml:space="preserve">Manufacture of machinery and </t>
  </si>
  <si>
    <t>Manufacture of electrical equipment</t>
  </si>
  <si>
    <t>การผลิตอุปกรณ์ไฟฟ้า</t>
  </si>
  <si>
    <t>(excepts machinery and equipment)</t>
  </si>
  <si>
    <t>(ยกเว้นเครื่องจักรและอุปกรณ์)</t>
  </si>
  <si>
    <t>Manufacture of fabricated metal products</t>
  </si>
  <si>
    <t>การผลิตผลิตภัณฑ์โลหะประดิษฐ์</t>
  </si>
  <si>
    <t>Manufacture of basic metals</t>
  </si>
  <si>
    <t>การผลิตโลหะขั้นมูลฐาน</t>
  </si>
  <si>
    <t xml:space="preserve">Manufacture of other non-metallic mineral products </t>
  </si>
  <si>
    <t>การผลิตผลิตภัณฑ์อื่นๆ ที่ทำจากแร่อโลหะ</t>
  </si>
  <si>
    <t>Manufacture of rubber and plastic products</t>
  </si>
  <si>
    <t>การผลิตผลิตภัณฑ์ยางและพลาสติก</t>
  </si>
  <si>
    <t>medicinal chemical and botanical products</t>
  </si>
  <si>
    <t>และผลิตภัณฑ์จากพืชและสัตว์ที่ใช้รักษาโรค</t>
  </si>
  <si>
    <t>Manufacture of pharmaceuticals,</t>
  </si>
  <si>
    <t>การผลิตเภสัชภัณฑ์  เคมีภัณฑ์ที่ใช้รักษาโรค</t>
  </si>
  <si>
    <t>21</t>
  </si>
  <si>
    <t>Manufacture of chemicals and chemical products</t>
  </si>
  <si>
    <t>การผลิตเคมีภัณฑ์และผลิตภัณฑ์เคมี</t>
  </si>
  <si>
    <t>Printing and reproduction of recorded media</t>
  </si>
  <si>
    <t>การพิมพ์และการผลิตซ้ำสื่อบันทึกข้อมูล</t>
  </si>
  <si>
    <t>of articles of straw and plaiting materials</t>
  </si>
  <si>
    <t>และวัสดุถักสานอื่นๆ</t>
  </si>
  <si>
    <t>and cork (except furniture);manufacture</t>
  </si>
  <si>
    <t>(ยกเว้นเฟอร์นิเจอร์)การผลิตสิ่งของจากฟาง</t>
  </si>
  <si>
    <t>Manufacture of wood and of products of wood</t>
  </si>
  <si>
    <t>การผลิตไม้และผลิตภัณฑ์จากไม้และไม้ก๊อก</t>
  </si>
  <si>
    <t>16</t>
  </si>
  <si>
    <t>Manufacture of wearing apparels</t>
  </si>
  <si>
    <t>การผลิตเสื้อผ้าเครื่องแต่งกาย</t>
  </si>
  <si>
    <t>Manufacture of textiles</t>
  </si>
  <si>
    <t>การผลิตสิ่งทอ</t>
  </si>
  <si>
    <t>Manufacture of tobacco products</t>
  </si>
  <si>
    <t>การผลิตผลิตภัณฑ์ยาสูบ</t>
  </si>
  <si>
    <t>Manufacture of beverages</t>
  </si>
  <si>
    <t xml:space="preserve">การผลิตเครื่องดื่ม  </t>
  </si>
  <si>
    <t>Manufacture of food products</t>
  </si>
  <si>
    <t>การผลิตผลิตภัณฑ์อาหาร</t>
  </si>
  <si>
    <t>Total</t>
  </si>
  <si>
    <t>รวม</t>
  </si>
  <si>
    <t>%</t>
  </si>
  <si>
    <t>Number</t>
  </si>
  <si>
    <t>ร้อยละ</t>
  </si>
  <si>
    <t>จำนวน</t>
  </si>
  <si>
    <r>
      <t>&gt;</t>
    </r>
    <r>
      <rPr>
        <b/>
        <sz val="16"/>
        <rFont val="TH SarabunPSK"/>
        <family val="2"/>
      </rPr>
      <t xml:space="preserve"> 1,000</t>
    </r>
  </si>
  <si>
    <t>500 - 999</t>
  </si>
  <si>
    <t>200 - 499</t>
  </si>
  <si>
    <r>
      <t>&lt;</t>
    </r>
    <r>
      <rPr>
        <b/>
        <sz val="16"/>
        <rFont val="TH SarabunPSK"/>
        <family val="2"/>
      </rPr>
      <t xml:space="preserve"> 199</t>
    </r>
  </si>
  <si>
    <t>10 - 49</t>
  </si>
  <si>
    <t>1 - 9</t>
  </si>
  <si>
    <t>&lt; 1</t>
  </si>
  <si>
    <t>รวม Total</t>
  </si>
  <si>
    <t>registered capital</t>
  </si>
  <si>
    <t>establishments</t>
  </si>
  <si>
    <t>Code</t>
  </si>
  <si>
    <t>Division of  industry</t>
  </si>
  <si>
    <t xml:space="preserve">No value of </t>
  </si>
  <si>
    <t xml:space="preserve">Number of </t>
  </si>
  <si>
    <t>หมวดย่อยอุตสาหกรรม</t>
  </si>
  <si>
    <t>รหัส</t>
  </si>
  <si>
    <t>มูลค่าทุนจดทะเบียน (ล้านบาท) Registered capital (Million baht)</t>
  </si>
  <si>
    <t>ไม่มีทุนจดทะเบียน</t>
  </si>
  <si>
    <t>จำนวนสถานประกอบการ</t>
  </si>
  <si>
    <t xml:space="preserve">Table 5  Number and Percentage of Manufacturing Establishments by Registered Capital and Division of Industry  </t>
  </si>
  <si>
    <t xml:space="preserve">ตาราง 5  จำนวนและร้อยละของสถานประกอบการอุตสาหกรรมการผลิต  จำแนกตามมูลค่าทุนจดทะเบียน และหมวดย่อยอุตสาหกรรม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</si>
</sst>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  <numFmt numFmtId="190" formatCode="_(* #,##0.00_);_(* \(#,##0.00\);_(* &quot;-&quot;??_);_(@_)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sz val="18"/>
      <name val="TH SarabunPSK"/>
      <family val="2"/>
    </font>
    <font>
      <b/>
      <sz val="22"/>
      <name val="TH SarabunPSK"/>
      <family val="2"/>
    </font>
    <font>
      <b/>
      <sz val="18"/>
      <name val="Tahoma"/>
      <family val="2"/>
    </font>
    <font>
      <sz val="14"/>
      <name val="AngsanaUPC"/>
      <family val="1"/>
      <charset val="22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9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9" fillId="0" borderId="0"/>
  </cellStyleXfs>
  <cellXfs count="55">
    <xf numFmtId="0" fontId="0" fillId="0" borderId="0" xfId="0"/>
    <xf numFmtId="0" fontId="2" fillId="0" borderId="0" xfId="1" applyFont="1"/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3" fillId="0" borderId="0" xfId="1" applyFont="1" applyAlignment="1">
      <alignment horizontal="left"/>
    </xf>
    <xf numFmtId="0" fontId="3" fillId="0" borderId="1" xfId="1" applyFont="1" applyBorder="1"/>
    <xf numFmtId="0" fontId="3" fillId="0" borderId="2" xfId="1" applyFont="1" applyBorder="1"/>
    <xf numFmtId="0" fontId="3" fillId="0" borderId="0" xfId="1" applyFont="1" applyAlignment="1"/>
    <xf numFmtId="0" fontId="3" fillId="0" borderId="0" xfId="1" applyFont="1" applyBorder="1" applyAlignment="1"/>
    <xf numFmtId="0" fontId="3" fillId="0" borderId="0" xfId="1" applyFont="1" applyBorder="1" applyAlignment="1">
      <alignment horizontal="left" indent="2"/>
    </xf>
    <xf numFmtId="2" fontId="3" fillId="0" borderId="0" xfId="1" applyNumberFormat="1" applyFont="1" applyBorder="1" applyAlignment="1">
      <alignment horizontal="right"/>
    </xf>
    <xf numFmtId="3" fontId="3" fillId="0" borderId="0" xfId="1" applyNumberFormat="1" applyFont="1" applyBorder="1" applyAlignment="1">
      <alignment horizontal="right"/>
    </xf>
    <xf numFmtId="2" fontId="3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49" fontId="3" fillId="0" borderId="0" xfId="1" applyNumberFormat="1" applyFont="1" applyFill="1" applyBorder="1" applyAlignment="1">
      <alignment horizontal="center"/>
    </xf>
    <xf numFmtId="0" fontId="3" fillId="0" borderId="0" xfId="1" applyFont="1" applyBorder="1" applyAlignment="1">
      <alignment horizontal="left" indent="1"/>
    </xf>
    <xf numFmtId="188" fontId="3" fillId="0" borderId="0" xfId="1" applyNumberFormat="1" applyFont="1" applyAlignment="1">
      <alignment horizontal="right"/>
    </xf>
    <xf numFmtId="0" fontId="3" fillId="0" borderId="0" xfId="1" applyFont="1" applyBorder="1" applyAlignment="1">
      <alignment horizontal="left" indent="3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4" fillId="0" borderId="0" xfId="1" applyFont="1" applyAlignment="1">
      <alignment horizontal="center"/>
    </xf>
    <xf numFmtId="0" fontId="4" fillId="0" borderId="0" xfId="1" applyFont="1" applyBorder="1" applyAlignment="1">
      <alignment horizontal="center"/>
    </xf>
    <xf numFmtId="43" fontId="4" fillId="0" borderId="0" xfId="2" applyFont="1" applyBorder="1" applyAlignment="1">
      <alignment horizontal="right"/>
    </xf>
    <xf numFmtId="188" fontId="4" fillId="0" borderId="0" xfId="2" applyNumberFormat="1" applyFont="1" applyBorder="1" applyAlignment="1">
      <alignment horizontal="right"/>
    </xf>
    <xf numFmtId="188" fontId="4" fillId="0" borderId="0" xfId="2" applyNumberFormat="1" applyFont="1" applyBorder="1" applyAlignment="1"/>
    <xf numFmtId="189" fontId="4" fillId="0" borderId="0" xfId="2" applyNumberFormat="1" applyFont="1" applyBorder="1" applyAlignment="1">
      <alignment horizontal="right"/>
    </xf>
    <xf numFmtId="0" fontId="4" fillId="0" borderId="1" xfId="1" applyFont="1" applyBorder="1"/>
    <xf numFmtId="0" fontId="4" fillId="0" borderId="0" xfId="1" applyFont="1" applyBorder="1"/>
    <xf numFmtId="0" fontId="4" fillId="0" borderId="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0" xfId="1" applyFont="1" applyBorder="1" applyAlignment="1"/>
    <xf numFmtId="0" fontId="4" fillId="0" borderId="0" xfId="1" applyFont="1" applyBorder="1" applyAlignment="1">
      <alignment horizontal="centerContinuous"/>
    </xf>
    <xf numFmtId="0" fontId="4" fillId="0" borderId="1" xfId="1" applyFont="1" applyBorder="1" applyAlignment="1">
      <alignment horizontal="centerContinuous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Continuous" vertical="center"/>
    </xf>
    <xf numFmtId="0" fontId="4" fillId="0" borderId="0" xfId="1" quotePrefix="1" applyFont="1" applyBorder="1" applyAlignment="1">
      <alignment horizontal="centerContinuous" vertical="center"/>
    </xf>
    <xf numFmtId="0" fontId="5" fillId="0" borderId="0" xfId="1" quotePrefix="1" applyFont="1" applyBorder="1" applyAlignment="1">
      <alignment horizontal="centerContinuous" vertical="center"/>
    </xf>
    <xf numFmtId="16" fontId="4" fillId="0" borderId="0" xfId="1" applyNumberFormat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/>
    </xf>
    <xf numFmtId="0" fontId="4" fillId="0" borderId="2" xfId="1" applyFont="1" applyBorder="1" applyAlignment="1">
      <alignment horizontal="centerContinuous"/>
    </xf>
    <xf numFmtId="0" fontId="4" fillId="0" borderId="2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16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2" xfId="1" applyFont="1" applyBorder="1"/>
    <xf numFmtId="0" fontId="6" fillId="0" borderId="0" xfId="1" applyFont="1"/>
    <xf numFmtId="0" fontId="6" fillId="0" borderId="0" xfId="1" applyFont="1" applyBorder="1"/>
    <xf numFmtId="0" fontId="7" fillId="0" borderId="0" xfId="1" applyFont="1"/>
    <xf numFmtId="0" fontId="8" fillId="0" borderId="0" xfId="1" applyFont="1" applyBorder="1" applyAlignment="1">
      <alignment horizontal="right"/>
    </xf>
  </cellXfs>
  <cellStyles count="9">
    <cellStyle name="Comma 2" xfId="3"/>
    <cellStyle name="Comma 3" xfId="4"/>
    <cellStyle name="Comma 3 2" xfId="5"/>
    <cellStyle name="Normal 2" xfId="6"/>
    <cellStyle name="เครื่องหมายจุลภาค 2" xfId="2"/>
    <cellStyle name="เครื่องหมายจุลภาค 3" xfId="7"/>
    <cellStyle name="ปกติ" xfId="0" builtinId="0"/>
    <cellStyle name="ปกติ 2" xfId="1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2</xdr:row>
      <xdr:rowOff>0</xdr:rowOff>
    </xdr:from>
    <xdr:to>
      <xdr:col>9</xdr:col>
      <xdr:colOff>257086</xdr:colOff>
      <xdr:row>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85950" y="552450"/>
          <a:ext cx="377181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  <xdr:twoCellAnchor>
    <xdr:from>
      <xdr:col>3</xdr:col>
      <xdr:colOff>85725</xdr:colOff>
      <xdr:row>35</xdr:row>
      <xdr:rowOff>0</xdr:rowOff>
    </xdr:from>
    <xdr:to>
      <xdr:col>9</xdr:col>
      <xdr:colOff>257086</xdr:colOff>
      <xdr:row>35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885950" y="9667875"/>
          <a:ext cx="377181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X136"/>
  <sheetViews>
    <sheetView tabSelected="1" view="pageBreakPreview" zoomScale="60" zoomScaleNormal="95" workbookViewId="0">
      <selection activeCell="AB16" sqref="AB16"/>
    </sheetView>
  </sheetViews>
  <sheetFormatPr defaultColWidth="7.875" defaultRowHeight="19.5"/>
  <cols>
    <col min="1" max="1" width="6.875" style="1" customWidth="1"/>
    <col min="2" max="2" width="35.25" style="1" customWidth="1"/>
    <col min="3" max="4" width="11.125" style="1" customWidth="1"/>
    <col min="5" max="6" width="9.375" style="1" customWidth="1"/>
    <col min="7" max="16" width="8.5" style="1" customWidth="1"/>
    <col min="17" max="20" width="9.375" style="1" hidden="1" customWidth="1"/>
    <col min="21" max="22" width="9.375" style="2" hidden="1" customWidth="1"/>
    <col min="23" max="23" width="49" style="2" customWidth="1"/>
    <col min="24" max="102" width="7.875" style="2"/>
    <col min="103" max="16384" width="7.875" style="1"/>
  </cols>
  <sheetData>
    <row r="1" spans="1:102" s="51" customFormat="1" ht="30" customHeight="1">
      <c r="A1" s="53" t="s">
        <v>86</v>
      </c>
      <c r="U1" s="52"/>
      <c r="V1" s="52"/>
      <c r="W1" s="54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</row>
    <row r="2" spans="1:102" s="51" customFormat="1" ht="30" customHeight="1">
      <c r="A2" s="53" t="s">
        <v>85</v>
      </c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</row>
    <row r="3" spans="1:102" ht="9.9499999999999993" customHeight="1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102" s="29" customFormat="1" ht="21.95" customHeight="1">
      <c r="A4" s="28"/>
      <c r="C4" s="49" t="s">
        <v>84</v>
      </c>
      <c r="D4" s="49"/>
      <c r="E4" s="47" t="s">
        <v>83</v>
      </c>
      <c r="F4" s="47"/>
      <c r="G4" s="48" t="s">
        <v>82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28"/>
    </row>
    <row r="5" spans="1:102" s="29" customFormat="1" ht="21.95" customHeight="1">
      <c r="A5" s="30" t="s">
        <v>81</v>
      </c>
      <c r="B5" s="37" t="s">
        <v>80</v>
      </c>
      <c r="C5" s="37" t="s">
        <v>79</v>
      </c>
      <c r="D5" s="37"/>
      <c r="E5" s="35" t="s">
        <v>78</v>
      </c>
      <c r="F5" s="35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37" t="s">
        <v>77</v>
      </c>
    </row>
    <row r="6" spans="1:102" s="29" customFormat="1" ht="21.95" customHeight="1">
      <c r="A6" s="23" t="s">
        <v>76</v>
      </c>
      <c r="B6" s="37"/>
      <c r="C6" s="44" t="s">
        <v>75</v>
      </c>
      <c r="D6" s="45"/>
      <c r="E6" s="44" t="s">
        <v>74</v>
      </c>
      <c r="F6" s="44"/>
      <c r="G6" s="43" t="s">
        <v>73</v>
      </c>
      <c r="H6" s="43"/>
      <c r="I6" s="42" t="s">
        <v>72</v>
      </c>
      <c r="J6" s="39"/>
      <c r="K6" s="40" t="s">
        <v>71</v>
      </c>
      <c r="L6" s="40"/>
      <c r="M6" s="40" t="s">
        <v>70</v>
      </c>
      <c r="N6" s="39"/>
      <c r="O6" s="41" t="s">
        <v>69</v>
      </c>
      <c r="P6" s="40"/>
      <c r="Q6" s="40" t="s">
        <v>68</v>
      </c>
      <c r="R6" s="40"/>
      <c r="S6" s="40" t="s">
        <v>67</v>
      </c>
      <c r="T6" s="39"/>
      <c r="U6" s="38" t="s">
        <v>66</v>
      </c>
      <c r="V6" s="38"/>
      <c r="W6" s="37"/>
    </row>
    <row r="7" spans="1:102" s="29" customFormat="1" ht="21.95" customHeight="1">
      <c r="B7" s="30"/>
      <c r="C7" s="36" t="s">
        <v>65</v>
      </c>
      <c r="D7" s="36" t="s">
        <v>64</v>
      </c>
      <c r="E7" s="35" t="s">
        <v>65</v>
      </c>
      <c r="F7" s="36" t="s">
        <v>64</v>
      </c>
      <c r="G7" s="35" t="s">
        <v>65</v>
      </c>
      <c r="H7" s="35" t="s">
        <v>64</v>
      </c>
      <c r="I7" s="36" t="s">
        <v>65</v>
      </c>
      <c r="J7" s="36" t="s">
        <v>64</v>
      </c>
      <c r="K7" s="36" t="s">
        <v>65</v>
      </c>
      <c r="L7" s="36" t="s">
        <v>64</v>
      </c>
      <c r="M7" s="36" t="s">
        <v>65</v>
      </c>
      <c r="N7" s="36" t="s">
        <v>64</v>
      </c>
      <c r="O7" s="36" t="s">
        <v>65</v>
      </c>
      <c r="P7" s="36" t="s">
        <v>64</v>
      </c>
      <c r="Q7" s="36" t="s">
        <v>65</v>
      </c>
      <c r="R7" s="36" t="s">
        <v>64</v>
      </c>
      <c r="S7" s="36" t="s">
        <v>65</v>
      </c>
      <c r="T7" s="36" t="s">
        <v>64</v>
      </c>
      <c r="U7" s="35" t="s">
        <v>65</v>
      </c>
      <c r="V7" s="23" t="s">
        <v>64</v>
      </c>
      <c r="W7" s="34"/>
    </row>
    <row r="8" spans="1:102" s="29" customFormat="1" ht="21.75" customHeight="1">
      <c r="C8" s="30" t="s">
        <v>63</v>
      </c>
      <c r="D8" s="30" t="s">
        <v>62</v>
      </c>
      <c r="E8" s="23" t="s">
        <v>63</v>
      </c>
      <c r="F8" s="23" t="s">
        <v>62</v>
      </c>
      <c r="G8" s="23" t="s">
        <v>63</v>
      </c>
      <c r="H8" s="23" t="s">
        <v>62</v>
      </c>
      <c r="I8" s="30" t="s">
        <v>63</v>
      </c>
      <c r="J8" s="30" t="s">
        <v>62</v>
      </c>
      <c r="K8" s="30" t="s">
        <v>63</v>
      </c>
      <c r="L8" s="30" t="s">
        <v>62</v>
      </c>
      <c r="M8" s="30" t="s">
        <v>63</v>
      </c>
      <c r="N8" s="30" t="s">
        <v>62</v>
      </c>
      <c r="O8" s="30" t="s">
        <v>63</v>
      </c>
      <c r="P8" s="30" t="s">
        <v>62</v>
      </c>
      <c r="Q8" s="30" t="s">
        <v>63</v>
      </c>
      <c r="R8" s="30" t="s">
        <v>62</v>
      </c>
      <c r="S8" s="30" t="s">
        <v>63</v>
      </c>
      <c r="T8" s="30" t="s">
        <v>62</v>
      </c>
      <c r="U8" s="30" t="s">
        <v>63</v>
      </c>
      <c r="V8" s="30" t="s">
        <v>62</v>
      </c>
      <c r="W8" s="33"/>
    </row>
    <row r="9" spans="1:102" s="28" customFormat="1" ht="6" customHeight="1">
      <c r="C9" s="31"/>
      <c r="D9" s="31"/>
      <c r="E9" s="32"/>
      <c r="F9" s="32"/>
      <c r="G9" s="32"/>
      <c r="H9" s="32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0"/>
      <c r="V9" s="30"/>
      <c r="W9" s="23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</row>
    <row r="10" spans="1:102" s="22" customFormat="1" ht="21.95" customHeight="1">
      <c r="B10" s="23" t="s">
        <v>61</v>
      </c>
      <c r="C10" s="27">
        <f>SUM(C12:C39,)</f>
        <v>3358.01</v>
      </c>
      <c r="D10" s="25">
        <f>C10/$C$10*100</f>
        <v>100</v>
      </c>
      <c r="E10" s="27">
        <f>SUM(E12:E39,)</f>
        <v>3327.42</v>
      </c>
      <c r="F10" s="25">
        <f>E10/$C$10*100</f>
        <v>99.089043808684309</v>
      </c>
      <c r="G10" s="27">
        <f>SUM(G12:G38,)</f>
        <v>30.59</v>
      </c>
      <c r="H10" s="25">
        <f>G10/$E$10*100</f>
        <v>0.91933089300418946</v>
      </c>
      <c r="I10" s="27">
        <f>SUM(I12:I38,)</f>
        <v>5.17</v>
      </c>
      <c r="J10" s="25">
        <f>I10/G10*100</f>
        <v>16.900948022229485</v>
      </c>
      <c r="K10" s="27">
        <f>SUM(K12:K39,)</f>
        <v>17.420000000000002</v>
      </c>
      <c r="L10" s="25">
        <f>K10/G10*100</f>
        <v>56.946714612618507</v>
      </c>
      <c r="M10" s="27">
        <f>SUM(M12:M39)</f>
        <v>6</v>
      </c>
      <c r="N10" s="25">
        <f>M10/G10*100</f>
        <v>19.614253023864009</v>
      </c>
      <c r="O10" s="27">
        <f>SUM(O12:O38,)</f>
        <v>2</v>
      </c>
      <c r="P10" s="25">
        <f>O10/G10*100</f>
        <v>6.5380843412880028</v>
      </c>
      <c r="Q10" s="27" t="e">
        <f>SUM(Q12:Q29,#REF!)</f>
        <v>#REF!</v>
      </c>
      <c r="R10" s="27" t="e">
        <f>SUM(R12:R29,#REF!)</f>
        <v>#REF!</v>
      </c>
      <c r="S10" s="27" t="e">
        <f>SUM(S12:S29,#REF!)</f>
        <v>#REF!</v>
      </c>
      <c r="T10" s="27" t="e">
        <f>SUM(T12:T29,#REF!)</f>
        <v>#REF!</v>
      </c>
      <c r="U10" s="27" t="e">
        <f>SUM(U12:U29,#REF!)</f>
        <v>#REF!</v>
      </c>
      <c r="V10" s="27" t="e">
        <f>SUM(V12:V29,#REF!)</f>
        <v>#REF!</v>
      </c>
      <c r="W10" s="23" t="s">
        <v>60</v>
      </c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</row>
    <row r="11" spans="1:102" s="22" customFormat="1" ht="6" customHeight="1">
      <c r="B11" s="23"/>
      <c r="C11" s="24"/>
      <c r="D11" s="26"/>
      <c r="E11" s="24"/>
      <c r="F11" s="25"/>
      <c r="G11" s="24"/>
      <c r="H11" s="25"/>
      <c r="I11" s="24"/>
      <c r="J11" s="25"/>
      <c r="K11" s="24"/>
      <c r="L11" s="25"/>
      <c r="M11" s="24"/>
      <c r="N11" s="25"/>
      <c r="O11" s="24"/>
      <c r="P11" s="25"/>
      <c r="Q11" s="24"/>
      <c r="R11" s="24"/>
      <c r="S11" s="24"/>
      <c r="T11" s="24"/>
      <c r="U11" s="24"/>
      <c r="V11" s="24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</row>
    <row r="12" spans="1:102" s="3" customFormat="1" ht="21.95" customHeight="1">
      <c r="A12" s="16">
        <v>10</v>
      </c>
      <c r="B12" s="9" t="s">
        <v>59</v>
      </c>
      <c r="C12" s="14">
        <v>910</v>
      </c>
      <c r="D12" s="18">
        <v>100</v>
      </c>
      <c r="E12" s="14">
        <v>901</v>
      </c>
      <c r="F12" s="18">
        <v>99.01</v>
      </c>
      <c r="G12" s="14">
        <v>9</v>
      </c>
      <c r="H12" s="18">
        <v>0.99</v>
      </c>
      <c r="I12" s="14">
        <v>3</v>
      </c>
      <c r="J12" s="18">
        <v>33.33</v>
      </c>
      <c r="K12" s="14">
        <v>3</v>
      </c>
      <c r="L12" s="18">
        <v>33.33</v>
      </c>
      <c r="M12" s="14">
        <v>2</v>
      </c>
      <c r="N12" s="18">
        <v>22.22</v>
      </c>
      <c r="O12" s="14">
        <v>1</v>
      </c>
      <c r="P12" s="18">
        <v>11.11</v>
      </c>
      <c r="Q12" s="14" t="s">
        <v>5</v>
      </c>
      <c r="R12" s="13" t="s">
        <v>5</v>
      </c>
      <c r="S12" s="14" t="s">
        <v>5</v>
      </c>
      <c r="T12" s="13" t="s">
        <v>5</v>
      </c>
      <c r="U12" s="12" t="s">
        <v>5</v>
      </c>
      <c r="V12" s="11" t="s">
        <v>5</v>
      </c>
      <c r="W12" s="10" t="s">
        <v>58</v>
      </c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</row>
    <row r="13" spans="1:102" s="3" customFormat="1" ht="21.95" customHeight="1">
      <c r="A13" s="16">
        <v>11</v>
      </c>
      <c r="B13" s="9" t="s">
        <v>57</v>
      </c>
      <c r="C13" s="14">
        <v>67.010000000000005</v>
      </c>
      <c r="D13" s="18">
        <v>100</v>
      </c>
      <c r="E13" s="14">
        <v>60.92</v>
      </c>
      <c r="F13" s="18">
        <v>90.91</v>
      </c>
      <c r="G13" s="14">
        <v>6.09</v>
      </c>
      <c r="H13" s="18">
        <v>9.09</v>
      </c>
      <c r="I13" s="14">
        <v>1.17</v>
      </c>
      <c r="J13" s="18">
        <v>19.21</v>
      </c>
      <c r="K13" s="14">
        <v>4.92</v>
      </c>
      <c r="L13" s="18">
        <v>80.790000000000006</v>
      </c>
      <c r="M13" s="14" t="s">
        <v>5</v>
      </c>
      <c r="N13" s="18" t="s">
        <v>5</v>
      </c>
      <c r="O13" s="14" t="s">
        <v>5</v>
      </c>
      <c r="P13" s="18" t="s">
        <v>5</v>
      </c>
      <c r="Q13" s="14" t="s">
        <v>5</v>
      </c>
      <c r="R13" s="13" t="s">
        <v>5</v>
      </c>
      <c r="S13" s="14" t="s">
        <v>5</v>
      </c>
      <c r="T13" s="13" t="s">
        <v>5</v>
      </c>
      <c r="U13" s="12" t="s">
        <v>5</v>
      </c>
      <c r="V13" s="11" t="s">
        <v>5</v>
      </c>
      <c r="W13" s="10" t="s">
        <v>56</v>
      </c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</row>
    <row r="14" spans="1:102" s="3" customFormat="1" ht="21.95" customHeight="1">
      <c r="A14" s="16">
        <v>12</v>
      </c>
      <c r="B14" s="9" t="s">
        <v>55</v>
      </c>
      <c r="C14" s="14">
        <v>18</v>
      </c>
      <c r="D14" s="18">
        <v>100</v>
      </c>
      <c r="E14" s="14">
        <v>18</v>
      </c>
      <c r="F14" s="18">
        <v>100</v>
      </c>
      <c r="G14" s="14" t="s">
        <v>5</v>
      </c>
      <c r="H14" s="18" t="s">
        <v>5</v>
      </c>
      <c r="I14" s="14" t="s">
        <v>5</v>
      </c>
      <c r="J14" s="18" t="s">
        <v>5</v>
      </c>
      <c r="K14" s="14" t="s">
        <v>5</v>
      </c>
      <c r="L14" s="18" t="s">
        <v>5</v>
      </c>
      <c r="M14" s="14" t="s">
        <v>5</v>
      </c>
      <c r="N14" s="18" t="s">
        <v>5</v>
      </c>
      <c r="O14" s="14" t="s">
        <v>5</v>
      </c>
      <c r="P14" s="18" t="s">
        <v>5</v>
      </c>
      <c r="Q14" s="14" t="s">
        <v>5</v>
      </c>
      <c r="R14" s="13" t="s">
        <v>5</v>
      </c>
      <c r="S14" s="14" t="s">
        <v>5</v>
      </c>
      <c r="T14" s="13" t="s">
        <v>5</v>
      </c>
      <c r="U14" s="12" t="s">
        <v>5</v>
      </c>
      <c r="V14" s="11" t="s">
        <v>5</v>
      </c>
      <c r="W14" s="10" t="s">
        <v>54</v>
      </c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</row>
    <row r="15" spans="1:102" s="3" customFormat="1" ht="21.95" customHeight="1">
      <c r="A15" s="16">
        <v>13</v>
      </c>
      <c r="B15" s="9" t="s">
        <v>53</v>
      </c>
      <c r="C15" s="14">
        <v>105</v>
      </c>
      <c r="D15" s="18">
        <v>100</v>
      </c>
      <c r="E15" s="14">
        <v>105</v>
      </c>
      <c r="F15" s="18">
        <v>100</v>
      </c>
      <c r="G15" s="14" t="s">
        <v>5</v>
      </c>
      <c r="H15" s="18" t="s">
        <v>5</v>
      </c>
      <c r="I15" s="14" t="s">
        <v>5</v>
      </c>
      <c r="J15" s="18" t="s">
        <v>5</v>
      </c>
      <c r="K15" s="14" t="s">
        <v>5</v>
      </c>
      <c r="L15" s="18" t="s">
        <v>5</v>
      </c>
      <c r="M15" s="14" t="s">
        <v>5</v>
      </c>
      <c r="N15" s="18" t="s">
        <v>5</v>
      </c>
      <c r="O15" s="14" t="s">
        <v>5</v>
      </c>
      <c r="P15" s="18" t="s">
        <v>5</v>
      </c>
      <c r="Q15" s="14" t="s">
        <v>5</v>
      </c>
      <c r="R15" s="13" t="s">
        <v>5</v>
      </c>
      <c r="S15" s="14" t="s">
        <v>5</v>
      </c>
      <c r="T15" s="13" t="s">
        <v>5</v>
      </c>
      <c r="U15" s="12" t="s">
        <v>5</v>
      </c>
      <c r="V15" s="11" t="s">
        <v>5</v>
      </c>
      <c r="W15" s="10" t="s">
        <v>52</v>
      </c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</row>
    <row r="16" spans="1:102" s="3" customFormat="1" ht="21.95" customHeight="1">
      <c r="A16" s="16">
        <v>14</v>
      </c>
      <c r="B16" s="9" t="s">
        <v>51</v>
      </c>
      <c r="C16" s="14">
        <v>496</v>
      </c>
      <c r="D16" s="18">
        <v>100</v>
      </c>
      <c r="E16" s="14">
        <v>496</v>
      </c>
      <c r="F16" s="18">
        <v>100</v>
      </c>
      <c r="G16" s="14" t="s">
        <v>5</v>
      </c>
      <c r="H16" s="18" t="s">
        <v>5</v>
      </c>
      <c r="I16" s="14" t="s">
        <v>5</v>
      </c>
      <c r="J16" s="18" t="s">
        <v>5</v>
      </c>
      <c r="K16" s="14" t="s">
        <v>5</v>
      </c>
      <c r="L16" s="18" t="s">
        <v>5</v>
      </c>
      <c r="M16" s="14" t="s">
        <v>5</v>
      </c>
      <c r="N16" s="18" t="s">
        <v>5</v>
      </c>
      <c r="O16" s="14" t="s">
        <v>5</v>
      </c>
      <c r="P16" s="18" t="s">
        <v>5</v>
      </c>
      <c r="Q16" s="14" t="s">
        <v>5</v>
      </c>
      <c r="R16" s="13" t="s">
        <v>5</v>
      </c>
      <c r="S16" s="14" t="s">
        <v>5</v>
      </c>
      <c r="T16" s="13" t="s">
        <v>5</v>
      </c>
      <c r="U16" s="12" t="s">
        <v>5</v>
      </c>
      <c r="V16" s="11" t="s">
        <v>5</v>
      </c>
      <c r="W16" s="10" t="s">
        <v>50</v>
      </c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</row>
    <row r="17" spans="1:102" s="20" customFormat="1" ht="21.95" customHeight="1">
      <c r="A17" s="16" t="s">
        <v>49</v>
      </c>
      <c r="B17" s="9" t="s">
        <v>48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9"/>
      <c r="V17" s="9"/>
      <c r="W17" s="10" t="s">
        <v>47</v>
      </c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</row>
    <row r="18" spans="1:102" s="20" customFormat="1" ht="21.95" customHeight="1">
      <c r="A18" s="16"/>
      <c r="B18" s="9" t="s">
        <v>46</v>
      </c>
      <c r="C18" s="14"/>
      <c r="D18" s="18"/>
      <c r="E18" s="14"/>
      <c r="F18" s="18"/>
      <c r="G18" s="14"/>
      <c r="H18" s="18"/>
      <c r="I18" s="14"/>
      <c r="J18" s="18"/>
      <c r="K18" s="14"/>
      <c r="L18" s="18"/>
      <c r="M18" s="14"/>
      <c r="N18" s="18"/>
      <c r="O18" s="14"/>
      <c r="P18" s="18"/>
      <c r="Q18" s="14"/>
      <c r="R18" s="13"/>
      <c r="S18" s="14"/>
      <c r="T18" s="13"/>
      <c r="U18" s="12"/>
      <c r="V18" s="11"/>
      <c r="W18" s="19" t="s">
        <v>45</v>
      </c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</row>
    <row r="19" spans="1:102" s="20" customFormat="1" ht="21.95" customHeight="1">
      <c r="A19" s="16"/>
      <c r="B19" s="9" t="s">
        <v>44</v>
      </c>
      <c r="C19" s="14">
        <v>1371</v>
      </c>
      <c r="D19" s="18">
        <v>100</v>
      </c>
      <c r="E19" s="14">
        <v>1370</v>
      </c>
      <c r="F19" s="18">
        <v>99.93</v>
      </c>
      <c r="G19" s="14">
        <v>1</v>
      </c>
      <c r="H19" s="18">
        <v>7.0000000000000007E-2</v>
      </c>
      <c r="I19" s="14" t="s">
        <v>5</v>
      </c>
      <c r="J19" s="18" t="s">
        <v>5</v>
      </c>
      <c r="K19" s="14">
        <v>1</v>
      </c>
      <c r="L19" s="18">
        <v>100</v>
      </c>
      <c r="M19" s="14" t="s">
        <v>5</v>
      </c>
      <c r="N19" s="18" t="s">
        <v>5</v>
      </c>
      <c r="O19" s="14" t="s">
        <v>5</v>
      </c>
      <c r="P19" s="18" t="s">
        <v>5</v>
      </c>
      <c r="Q19" s="14" t="s">
        <v>5</v>
      </c>
      <c r="R19" s="13" t="s">
        <v>5</v>
      </c>
      <c r="S19" s="14" t="s">
        <v>5</v>
      </c>
      <c r="T19" s="13" t="s">
        <v>5</v>
      </c>
      <c r="U19" s="12" t="s">
        <v>5</v>
      </c>
      <c r="V19" s="11" t="s">
        <v>5</v>
      </c>
      <c r="W19" s="19" t="s">
        <v>43</v>
      </c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</row>
    <row r="20" spans="1:102" s="3" customFormat="1" ht="21.95" customHeight="1">
      <c r="A20" s="16">
        <v>18</v>
      </c>
      <c r="B20" s="9" t="s">
        <v>42</v>
      </c>
      <c r="C20" s="14">
        <v>14</v>
      </c>
      <c r="D20" s="18">
        <v>100</v>
      </c>
      <c r="E20" s="14">
        <v>14</v>
      </c>
      <c r="F20" s="18">
        <v>100</v>
      </c>
      <c r="G20" s="14" t="s">
        <v>5</v>
      </c>
      <c r="H20" s="18" t="s">
        <v>5</v>
      </c>
      <c r="I20" s="14" t="s">
        <v>5</v>
      </c>
      <c r="J20" s="18" t="s">
        <v>5</v>
      </c>
      <c r="K20" s="14" t="s">
        <v>5</v>
      </c>
      <c r="L20" s="18" t="s">
        <v>5</v>
      </c>
      <c r="M20" s="14" t="s">
        <v>5</v>
      </c>
      <c r="N20" s="18" t="s">
        <v>5</v>
      </c>
      <c r="O20" s="14" t="s">
        <v>5</v>
      </c>
      <c r="P20" s="18" t="s">
        <v>5</v>
      </c>
      <c r="Q20" s="14" t="s">
        <v>5</v>
      </c>
      <c r="R20" s="13" t="s">
        <v>5</v>
      </c>
      <c r="S20" s="14" t="s">
        <v>5</v>
      </c>
      <c r="T20" s="13" t="s">
        <v>5</v>
      </c>
      <c r="U20" s="12" t="s">
        <v>5</v>
      </c>
      <c r="V20" s="11" t="s">
        <v>5</v>
      </c>
      <c r="W20" s="10" t="s">
        <v>41</v>
      </c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</row>
    <row r="21" spans="1:102" s="3" customFormat="1" ht="21.95" customHeight="1">
      <c r="A21" s="16">
        <v>20</v>
      </c>
      <c r="B21" s="9" t="s">
        <v>40</v>
      </c>
      <c r="C21" s="14">
        <v>7</v>
      </c>
      <c r="D21" s="18">
        <v>100</v>
      </c>
      <c r="E21" s="14">
        <v>7</v>
      </c>
      <c r="F21" s="18">
        <v>100</v>
      </c>
      <c r="G21" s="14" t="s">
        <v>5</v>
      </c>
      <c r="H21" s="18" t="s">
        <v>5</v>
      </c>
      <c r="I21" s="14" t="s">
        <v>5</v>
      </c>
      <c r="J21" s="18" t="s">
        <v>5</v>
      </c>
      <c r="K21" s="14" t="s">
        <v>5</v>
      </c>
      <c r="L21" s="18" t="s">
        <v>5</v>
      </c>
      <c r="M21" s="14" t="s">
        <v>5</v>
      </c>
      <c r="N21" s="18" t="s">
        <v>5</v>
      </c>
      <c r="O21" s="14" t="s">
        <v>5</v>
      </c>
      <c r="P21" s="18" t="s">
        <v>5</v>
      </c>
      <c r="Q21" s="14" t="s">
        <v>5</v>
      </c>
      <c r="R21" s="13" t="s">
        <v>5</v>
      </c>
      <c r="S21" s="14" t="s">
        <v>5</v>
      </c>
      <c r="T21" s="13" t="s">
        <v>5</v>
      </c>
      <c r="U21" s="12" t="s">
        <v>5</v>
      </c>
      <c r="V21" s="11" t="s">
        <v>5</v>
      </c>
      <c r="W21" s="10" t="s">
        <v>39</v>
      </c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</row>
    <row r="22" spans="1:102" s="3" customFormat="1" ht="21.95" customHeight="1">
      <c r="A22" s="16" t="s">
        <v>38</v>
      </c>
      <c r="B22" s="9" t="s">
        <v>37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9"/>
      <c r="V22" s="9"/>
      <c r="W22" s="10" t="s">
        <v>36</v>
      </c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</row>
    <row r="23" spans="1:102" s="3" customFormat="1" ht="21.95" customHeight="1">
      <c r="A23" s="16"/>
      <c r="B23" s="9" t="s">
        <v>35</v>
      </c>
      <c r="C23" s="14">
        <v>6</v>
      </c>
      <c r="D23" s="18">
        <v>100</v>
      </c>
      <c r="E23" s="14">
        <v>5</v>
      </c>
      <c r="F23" s="18">
        <v>83.33</v>
      </c>
      <c r="G23" s="14">
        <v>1</v>
      </c>
      <c r="H23" s="18">
        <v>16.670000000000002</v>
      </c>
      <c r="I23" s="14" t="s">
        <v>5</v>
      </c>
      <c r="J23" s="18" t="s">
        <v>5</v>
      </c>
      <c r="K23" s="14">
        <v>1</v>
      </c>
      <c r="L23" s="18">
        <v>100</v>
      </c>
      <c r="M23" s="14" t="s">
        <v>5</v>
      </c>
      <c r="N23" s="18" t="s">
        <v>5</v>
      </c>
      <c r="O23" s="14" t="s">
        <v>5</v>
      </c>
      <c r="P23" s="18" t="s">
        <v>5</v>
      </c>
      <c r="Q23" s="14" t="s">
        <v>5</v>
      </c>
      <c r="R23" s="13" t="s">
        <v>5</v>
      </c>
      <c r="S23" s="14" t="s">
        <v>5</v>
      </c>
      <c r="T23" s="13" t="s">
        <v>5</v>
      </c>
      <c r="U23" s="12" t="s">
        <v>5</v>
      </c>
      <c r="V23" s="11" t="s">
        <v>5</v>
      </c>
      <c r="W23" s="19" t="s">
        <v>34</v>
      </c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</row>
    <row r="24" spans="1:102" s="3" customFormat="1" ht="21.95" customHeight="1">
      <c r="A24" s="16">
        <v>22</v>
      </c>
      <c r="B24" s="9" t="s">
        <v>33</v>
      </c>
      <c r="C24" s="14">
        <v>13</v>
      </c>
      <c r="D24" s="18">
        <v>100</v>
      </c>
      <c r="E24" s="14">
        <v>10</v>
      </c>
      <c r="F24" s="18">
        <v>76.92</v>
      </c>
      <c r="G24" s="14">
        <v>3</v>
      </c>
      <c r="H24" s="18">
        <v>23.08</v>
      </c>
      <c r="I24" s="14" t="s">
        <v>5</v>
      </c>
      <c r="J24" s="18" t="s">
        <v>5</v>
      </c>
      <c r="K24" s="14">
        <v>1</v>
      </c>
      <c r="L24" s="18">
        <v>33.33</v>
      </c>
      <c r="M24" s="14">
        <v>1</v>
      </c>
      <c r="N24" s="18">
        <v>33.33</v>
      </c>
      <c r="O24" s="14">
        <v>1</v>
      </c>
      <c r="P24" s="18">
        <v>33.33</v>
      </c>
      <c r="Q24" s="14" t="s">
        <v>5</v>
      </c>
      <c r="R24" s="13" t="s">
        <v>5</v>
      </c>
      <c r="S24" s="14" t="s">
        <v>5</v>
      </c>
      <c r="T24" s="13" t="s">
        <v>5</v>
      </c>
      <c r="U24" s="12" t="s">
        <v>5</v>
      </c>
      <c r="V24" s="11" t="s">
        <v>5</v>
      </c>
      <c r="W24" s="10" t="s">
        <v>32</v>
      </c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</row>
    <row r="25" spans="1:102" s="3" customFormat="1" ht="21.95" customHeight="1">
      <c r="A25" s="16">
        <v>23</v>
      </c>
      <c r="B25" s="9" t="s">
        <v>31</v>
      </c>
      <c r="C25" s="14">
        <v>69</v>
      </c>
      <c r="D25" s="18">
        <v>100</v>
      </c>
      <c r="E25" s="14">
        <v>61.5</v>
      </c>
      <c r="F25" s="18">
        <v>89.13</v>
      </c>
      <c r="G25" s="14">
        <v>7.5</v>
      </c>
      <c r="H25" s="18">
        <v>10.87</v>
      </c>
      <c r="I25" s="14">
        <v>1</v>
      </c>
      <c r="J25" s="18">
        <v>13.33</v>
      </c>
      <c r="K25" s="14">
        <v>4.5</v>
      </c>
      <c r="L25" s="18">
        <v>60</v>
      </c>
      <c r="M25" s="14">
        <v>2</v>
      </c>
      <c r="N25" s="18">
        <v>26.67</v>
      </c>
      <c r="O25" s="14" t="s">
        <v>5</v>
      </c>
      <c r="P25" s="18" t="s">
        <v>5</v>
      </c>
      <c r="Q25" s="14" t="s">
        <v>5</v>
      </c>
      <c r="R25" s="13" t="s">
        <v>5</v>
      </c>
      <c r="S25" s="14" t="s">
        <v>5</v>
      </c>
      <c r="T25" s="13" t="s">
        <v>5</v>
      </c>
      <c r="U25" s="12" t="s">
        <v>5</v>
      </c>
      <c r="V25" s="11" t="s">
        <v>5</v>
      </c>
      <c r="W25" s="10" t="s">
        <v>30</v>
      </c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</row>
    <row r="26" spans="1:102" s="3" customFormat="1" ht="21.95" customHeight="1">
      <c r="A26" s="16">
        <v>24</v>
      </c>
      <c r="B26" s="9" t="s">
        <v>29</v>
      </c>
      <c r="C26" s="14">
        <v>1</v>
      </c>
      <c r="D26" s="18">
        <v>100</v>
      </c>
      <c r="E26" s="14">
        <v>1</v>
      </c>
      <c r="F26" s="18">
        <v>100</v>
      </c>
      <c r="G26" s="14" t="s">
        <v>5</v>
      </c>
      <c r="H26" s="18" t="s">
        <v>5</v>
      </c>
      <c r="I26" s="14" t="s">
        <v>5</v>
      </c>
      <c r="J26" s="18" t="s">
        <v>5</v>
      </c>
      <c r="K26" s="14" t="s">
        <v>5</v>
      </c>
      <c r="L26" s="18" t="s">
        <v>5</v>
      </c>
      <c r="M26" s="14" t="s">
        <v>5</v>
      </c>
      <c r="N26" s="18" t="s">
        <v>5</v>
      </c>
      <c r="O26" s="14" t="s">
        <v>5</v>
      </c>
      <c r="P26" s="18" t="s">
        <v>5</v>
      </c>
      <c r="Q26" s="14" t="s">
        <v>5</v>
      </c>
      <c r="R26" s="13" t="s">
        <v>5</v>
      </c>
      <c r="S26" s="14" t="s">
        <v>5</v>
      </c>
      <c r="T26" s="13" t="s">
        <v>5</v>
      </c>
      <c r="U26" s="12" t="s">
        <v>5</v>
      </c>
      <c r="V26" s="11" t="s">
        <v>5</v>
      </c>
      <c r="W26" s="10" t="s">
        <v>28</v>
      </c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</row>
    <row r="27" spans="1:102" s="3" customFormat="1" ht="21.95" customHeight="1">
      <c r="A27" s="16">
        <v>25</v>
      </c>
      <c r="B27" s="9" t="s">
        <v>27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9"/>
      <c r="V27" s="9"/>
      <c r="W27" s="10" t="s">
        <v>26</v>
      </c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</row>
    <row r="28" spans="1:102" s="3" customFormat="1" ht="21.95" customHeight="1">
      <c r="A28" s="16"/>
      <c r="B28" s="9" t="s">
        <v>25</v>
      </c>
      <c r="C28" s="14">
        <v>122</v>
      </c>
      <c r="D28" s="18">
        <v>100</v>
      </c>
      <c r="E28" s="14">
        <v>120</v>
      </c>
      <c r="F28" s="18">
        <v>98.36</v>
      </c>
      <c r="G28" s="14">
        <v>2</v>
      </c>
      <c r="H28" s="18">
        <v>1.64</v>
      </c>
      <c r="I28" s="14" t="s">
        <v>5</v>
      </c>
      <c r="J28" s="18" t="s">
        <v>5</v>
      </c>
      <c r="K28" s="14">
        <v>2</v>
      </c>
      <c r="L28" s="18">
        <v>100</v>
      </c>
      <c r="M28" s="14" t="s">
        <v>5</v>
      </c>
      <c r="N28" s="18" t="s">
        <v>5</v>
      </c>
      <c r="O28" s="14" t="s">
        <v>5</v>
      </c>
      <c r="P28" s="18" t="s">
        <v>5</v>
      </c>
      <c r="Q28" s="14" t="s">
        <v>5</v>
      </c>
      <c r="R28" s="13" t="s">
        <v>5</v>
      </c>
      <c r="S28" s="14" t="s">
        <v>5</v>
      </c>
      <c r="T28" s="13" t="s">
        <v>5</v>
      </c>
      <c r="U28" s="12" t="s">
        <v>5</v>
      </c>
      <c r="V28" s="11" t="s">
        <v>5</v>
      </c>
      <c r="W28" s="19" t="s">
        <v>24</v>
      </c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</row>
    <row r="29" spans="1:102" s="3" customFormat="1" ht="21.95" customHeight="1">
      <c r="A29" s="16">
        <v>27</v>
      </c>
      <c r="B29" s="9" t="s">
        <v>23</v>
      </c>
      <c r="C29" s="14">
        <v>4</v>
      </c>
      <c r="D29" s="18">
        <v>100</v>
      </c>
      <c r="E29" s="14">
        <v>4</v>
      </c>
      <c r="F29" s="18">
        <v>100</v>
      </c>
      <c r="G29" s="14" t="s">
        <v>5</v>
      </c>
      <c r="H29" s="18" t="s">
        <v>5</v>
      </c>
      <c r="I29" s="14" t="s">
        <v>5</v>
      </c>
      <c r="J29" s="18" t="s">
        <v>5</v>
      </c>
      <c r="K29" s="14" t="s">
        <v>5</v>
      </c>
      <c r="L29" s="18" t="s">
        <v>5</v>
      </c>
      <c r="M29" s="14" t="s">
        <v>5</v>
      </c>
      <c r="N29" s="18" t="s">
        <v>5</v>
      </c>
      <c r="O29" s="14" t="s">
        <v>5</v>
      </c>
      <c r="P29" s="18" t="s">
        <v>5</v>
      </c>
      <c r="Q29" s="14" t="s">
        <v>5</v>
      </c>
      <c r="R29" s="13" t="s">
        <v>5</v>
      </c>
      <c r="S29" s="14" t="s">
        <v>5</v>
      </c>
      <c r="T29" s="13" t="s">
        <v>5</v>
      </c>
      <c r="U29" s="12" t="s">
        <v>5</v>
      </c>
      <c r="V29" s="11" t="s">
        <v>5</v>
      </c>
      <c r="W29" s="10" t="s">
        <v>22</v>
      </c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</row>
    <row r="30" spans="1:102" s="3" customFormat="1" ht="21.95" customHeight="1">
      <c r="A30" s="16">
        <v>28</v>
      </c>
      <c r="B30" s="9" t="s">
        <v>20</v>
      </c>
      <c r="U30" s="4"/>
      <c r="V30" s="4"/>
      <c r="W30" s="17" t="s">
        <v>21</v>
      </c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</row>
    <row r="31" spans="1:102" s="3" customFormat="1" ht="21.95" customHeight="1">
      <c r="A31" s="16"/>
      <c r="B31" s="9" t="s">
        <v>20</v>
      </c>
      <c r="C31" s="14">
        <v>1</v>
      </c>
      <c r="D31" s="18">
        <v>100</v>
      </c>
      <c r="E31" s="14">
        <v>1</v>
      </c>
      <c r="F31" s="18">
        <v>100</v>
      </c>
      <c r="G31" s="14" t="s">
        <v>5</v>
      </c>
      <c r="H31" s="18" t="s">
        <v>5</v>
      </c>
      <c r="I31" s="14" t="s">
        <v>5</v>
      </c>
      <c r="J31" s="18" t="s">
        <v>5</v>
      </c>
      <c r="K31" s="14" t="s">
        <v>5</v>
      </c>
      <c r="L31" s="18" t="s">
        <v>5</v>
      </c>
      <c r="M31" s="14" t="s">
        <v>5</v>
      </c>
      <c r="N31" s="18" t="s">
        <v>5</v>
      </c>
      <c r="O31" s="14" t="s">
        <v>5</v>
      </c>
      <c r="P31" s="18" t="s">
        <v>5</v>
      </c>
      <c r="Q31" s="14" t="s">
        <v>5</v>
      </c>
      <c r="R31" s="13" t="s">
        <v>5</v>
      </c>
      <c r="S31" s="14" t="s">
        <v>5</v>
      </c>
      <c r="T31" s="13" t="s">
        <v>5</v>
      </c>
      <c r="U31" s="12" t="s">
        <v>5</v>
      </c>
      <c r="V31" s="11" t="s">
        <v>5</v>
      </c>
      <c r="W31" s="10" t="s">
        <v>19</v>
      </c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</row>
    <row r="32" spans="1:102" s="8" customFormat="1" ht="21.95" customHeight="1">
      <c r="A32" s="16">
        <v>29</v>
      </c>
      <c r="B32" s="9" t="s">
        <v>18</v>
      </c>
      <c r="C32" s="14">
        <v>12</v>
      </c>
      <c r="D32" s="18">
        <v>100</v>
      </c>
      <c r="E32" s="14">
        <v>12</v>
      </c>
      <c r="F32" s="18">
        <v>100</v>
      </c>
      <c r="G32" s="14" t="s">
        <v>5</v>
      </c>
      <c r="H32" s="18" t="s">
        <v>5</v>
      </c>
      <c r="I32" s="14" t="s">
        <v>5</v>
      </c>
      <c r="J32" s="18" t="s">
        <v>5</v>
      </c>
      <c r="K32" s="14" t="s">
        <v>5</v>
      </c>
      <c r="L32" s="18" t="s">
        <v>5</v>
      </c>
      <c r="M32" s="14" t="s">
        <v>5</v>
      </c>
      <c r="N32" s="18" t="s">
        <v>5</v>
      </c>
      <c r="O32" s="14" t="s">
        <v>5</v>
      </c>
      <c r="P32" s="18" t="s">
        <v>5</v>
      </c>
      <c r="Q32" s="14" t="s">
        <v>5</v>
      </c>
      <c r="R32" s="13" t="s">
        <v>5</v>
      </c>
      <c r="S32" s="14" t="s">
        <v>5</v>
      </c>
      <c r="T32" s="13" t="s">
        <v>5</v>
      </c>
      <c r="U32" s="12" t="s">
        <v>5</v>
      </c>
      <c r="V32" s="11" t="s">
        <v>5</v>
      </c>
      <c r="W32" s="17" t="s">
        <v>17</v>
      </c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</row>
    <row r="33" spans="1:102" s="3" customFormat="1" ht="21.95" customHeight="1">
      <c r="A33" s="16">
        <v>31</v>
      </c>
      <c r="B33" s="9" t="s">
        <v>16</v>
      </c>
      <c r="C33" s="14">
        <v>27</v>
      </c>
      <c r="D33" s="18">
        <v>100</v>
      </c>
      <c r="E33" s="14">
        <v>26</v>
      </c>
      <c r="F33" s="18">
        <v>96.3</v>
      </c>
      <c r="G33" s="14">
        <v>1</v>
      </c>
      <c r="H33" s="18">
        <v>3.7</v>
      </c>
      <c r="I33" s="14" t="s">
        <v>5</v>
      </c>
      <c r="J33" s="18" t="s">
        <v>5</v>
      </c>
      <c r="K33" s="14" t="s">
        <v>5</v>
      </c>
      <c r="L33" s="18" t="s">
        <v>5</v>
      </c>
      <c r="M33" s="14">
        <v>1</v>
      </c>
      <c r="N33" s="18">
        <v>100</v>
      </c>
      <c r="O33" s="14" t="s">
        <v>5</v>
      </c>
      <c r="P33" s="18" t="s">
        <v>5</v>
      </c>
      <c r="Q33" s="14" t="s">
        <v>5</v>
      </c>
      <c r="R33" s="13" t="s">
        <v>5</v>
      </c>
      <c r="S33" s="14" t="s">
        <v>5</v>
      </c>
      <c r="T33" s="13" t="s">
        <v>5</v>
      </c>
      <c r="U33" s="12" t="s">
        <v>5</v>
      </c>
      <c r="V33" s="11" t="s">
        <v>5</v>
      </c>
      <c r="W33" s="17" t="s">
        <v>15</v>
      </c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</row>
    <row r="34" spans="1:102" s="3" customFormat="1" ht="21.95" customHeight="1">
      <c r="A34" s="16">
        <v>32</v>
      </c>
      <c r="B34" s="9" t="s">
        <v>14</v>
      </c>
      <c r="C34" s="14">
        <v>82</v>
      </c>
      <c r="D34" s="18">
        <v>100</v>
      </c>
      <c r="E34" s="14">
        <v>82</v>
      </c>
      <c r="F34" s="18">
        <v>100</v>
      </c>
      <c r="G34" s="14" t="s">
        <v>5</v>
      </c>
      <c r="H34" s="18" t="s">
        <v>5</v>
      </c>
      <c r="I34" s="14" t="s">
        <v>5</v>
      </c>
      <c r="J34" s="18" t="s">
        <v>5</v>
      </c>
      <c r="K34" s="14" t="s">
        <v>5</v>
      </c>
      <c r="L34" s="18" t="s">
        <v>5</v>
      </c>
      <c r="M34" s="14" t="s">
        <v>5</v>
      </c>
      <c r="N34" s="18" t="s">
        <v>5</v>
      </c>
      <c r="O34" s="14" t="s">
        <v>5</v>
      </c>
      <c r="P34" s="18" t="s">
        <v>5</v>
      </c>
      <c r="Q34" s="14" t="s">
        <v>5</v>
      </c>
      <c r="R34" s="13" t="s">
        <v>5</v>
      </c>
      <c r="S34" s="14" t="s">
        <v>5</v>
      </c>
      <c r="T34" s="13" t="s">
        <v>5</v>
      </c>
      <c r="U34" s="12" t="s">
        <v>5</v>
      </c>
      <c r="V34" s="11" t="s">
        <v>5</v>
      </c>
      <c r="W34" s="17" t="s">
        <v>13</v>
      </c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</row>
    <row r="35" spans="1:102" s="3" customFormat="1" ht="21.95" customHeight="1">
      <c r="A35" s="16">
        <v>33</v>
      </c>
      <c r="B35" s="9" t="s">
        <v>12</v>
      </c>
      <c r="C35" s="14">
        <v>24</v>
      </c>
      <c r="D35" s="18">
        <v>100</v>
      </c>
      <c r="E35" s="14">
        <v>24</v>
      </c>
      <c r="F35" s="18">
        <v>100</v>
      </c>
      <c r="G35" s="14" t="s">
        <v>5</v>
      </c>
      <c r="H35" s="18" t="s">
        <v>5</v>
      </c>
      <c r="I35" s="14" t="s">
        <v>5</v>
      </c>
      <c r="J35" s="18" t="s">
        <v>5</v>
      </c>
      <c r="K35" s="14" t="s">
        <v>5</v>
      </c>
      <c r="L35" s="18" t="s">
        <v>5</v>
      </c>
      <c r="M35" s="14" t="s">
        <v>5</v>
      </c>
      <c r="N35" s="18" t="s">
        <v>5</v>
      </c>
      <c r="O35" s="14" t="s">
        <v>5</v>
      </c>
      <c r="P35" s="18" t="s">
        <v>5</v>
      </c>
      <c r="Q35" s="14" t="s">
        <v>5</v>
      </c>
      <c r="R35" s="13" t="s">
        <v>5</v>
      </c>
      <c r="S35" s="14" t="s">
        <v>5</v>
      </c>
      <c r="T35" s="13" t="s">
        <v>5</v>
      </c>
      <c r="U35" s="12" t="s">
        <v>5</v>
      </c>
      <c r="V35" s="11" t="s">
        <v>5</v>
      </c>
      <c r="W35" s="17" t="s">
        <v>11</v>
      </c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</row>
    <row r="36" spans="1:102" s="8" customFormat="1" ht="21.95" customHeight="1">
      <c r="A36" s="16">
        <v>37</v>
      </c>
      <c r="B36" s="9" t="s">
        <v>10</v>
      </c>
      <c r="C36" s="14">
        <v>1</v>
      </c>
      <c r="D36" s="18">
        <v>100</v>
      </c>
      <c r="E36" s="14">
        <v>1</v>
      </c>
      <c r="F36" s="18">
        <v>100</v>
      </c>
      <c r="G36" s="14" t="s">
        <v>5</v>
      </c>
      <c r="H36" s="18" t="s">
        <v>5</v>
      </c>
      <c r="I36" s="14" t="s">
        <v>5</v>
      </c>
      <c r="J36" s="18" t="s">
        <v>5</v>
      </c>
      <c r="K36" s="14" t="s">
        <v>5</v>
      </c>
      <c r="L36" s="18" t="s">
        <v>5</v>
      </c>
      <c r="M36" s="14" t="s">
        <v>5</v>
      </c>
      <c r="N36" s="18" t="s">
        <v>5</v>
      </c>
      <c r="O36" s="14" t="s">
        <v>5</v>
      </c>
      <c r="P36" s="18" t="s">
        <v>5</v>
      </c>
      <c r="Q36" s="14" t="s">
        <v>5</v>
      </c>
      <c r="R36" s="13" t="s">
        <v>5</v>
      </c>
      <c r="S36" s="14" t="s">
        <v>5</v>
      </c>
      <c r="T36" s="13" t="s">
        <v>5</v>
      </c>
      <c r="U36" s="12" t="s">
        <v>5</v>
      </c>
      <c r="V36" s="11" t="s">
        <v>5</v>
      </c>
      <c r="W36" s="17" t="s">
        <v>9</v>
      </c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</row>
    <row r="37" spans="1:102" s="8" customFormat="1" ht="21.95" customHeight="1">
      <c r="A37" s="16">
        <v>38</v>
      </c>
      <c r="B37" s="9" t="s">
        <v>8</v>
      </c>
      <c r="U37" s="9"/>
      <c r="V37" s="9"/>
      <c r="W37" s="17" t="s">
        <v>7</v>
      </c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</row>
    <row r="38" spans="1:102" s="8" customFormat="1" ht="21.95" customHeight="1">
      <c r="A38" s="16"/>
      <c r="B38" s="9" t="s">
        <v>6</v>
      </c>
      <c r="C38" s="14">
        <v>8</v>
      </c>
      <c r="D38" s="15">
        <v>100</v>
      </c>
      <c r="E38" s="14">
        <v>8</v>
      </c>
      <c r="F38" s="15">
        <v>100</v>
      </c>
      <c r="G38" s="14" t="s">
        <v>5</v>
      </c>
      <c r="H38" s="13" t="s">
        <v>5</v>
      </c>
      <c r="I38" s="14" t="s">
        <v>5</v>
      </c>
      <c r="J38" s="13" t="s">
        <v>5</v>
      </c>
      <c r="K38" s="14" t="s">
        <v>5</v>
      </c>
      <c r="L38" s="13" t="s">
        <v>5</v>
      </c>
      <c r="M38" s="14" t="s">
        <v>5</v>
      </c>
      <c r="N38" s="13" t="s">
        <v>5</v>
      </c>
      <c r="O38" s="14" t="s">
        <v>5</v>
      </c>
      <c r="P38" s="13" t="s">
        <v>5</v>
      </c>
      <c r="Q38" s="14" t="s">
        <v>5</v>
      </c>
      <c r="R38" s="13" t="s">
        <v>5</v>
      </c>
      <c r="S38" s="14" t="s">
        <v>5</v>
      </c>
      <c r="T38" s="13" t="s">
        <v>5</v>
      </c>
      <c r="U38" s="12" t="s">
        <v>5</v>
      </c>
      <c r="V38" s="11" t="s">
        <v>5</v>
      </c>
      <c r="W38" s="10" t="s">
        <v>4</v>
      </c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</row>
    <row r="39" spans="1:102" s="8" customFormat="1" ht="21.95" customHeight="1">
      <c r="A39" s="16"/>
      <c r="B39" s="9" t="s">
        <v>3</v>
      </c>
      <c r="C39" s="14"/>
      <c r="D39" s="15"/>
      <c r="E39" s="14"/>
      <c r="F39" s="15"/>
      <c r="G39" s="14"/>
      <c r="H39" s="13"/>
      <c r="I39" s="14"/>
      <c r="J39" s="13"/>
      <c r="K39" s="14"/>
      <c r="L39" s="13"/>
      <c r="M39" s="14"/>
      <c r="N39" s="13"/>
      <c r="O39" s="14"/>
      <c r="P39" s="13"/>
      <c r="Q39" s="14"/>
      <c r="R39" s="13"/>
      <c r="S39" s="14"/>
      <c r="T39" s="13"/>
      <c r="U39" s="12"/>
      <c r="V39" s="11"/>
      <c r="W39" s="10" t="s">
        <v>2</v>
      </c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</row>
    <row r="40" spans="1:102" s="3" customFormat="1" ht="6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4"/>
      <c r="V40" s="4"/>
      <c r="W40" s="7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</row>
    <row r="41" spans="1:102" s="3" customFormat="1" ht="6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</row>
    <row r="42" spans="1:102" s="3" customFormat="1" ht="21.95" customHeight="1">
      <c r="A42" s="5" t="s">
        <v>1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</row>
    <row r="43" spans="1:102" s="3" customFormat="1" ht="21.95" customHeight="1">
      <c r="A43" s="5" t="s">
        <v>0</v>
      </c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</row>
    <row r="44" spans="1:102" ht="30" customHeight="1"/>
    <row r="45" spans="1:102" ht="30" customHeight="1"/>
    <row r="46" spans="1:102" ht="30" customHeight="1"/>
    <row r="47" spans="1:102" ht="30" customHeight="1"/>
    <row r="48" spans="1:102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</sheetData>
  <mergeCells count="7">
    <mergeCell ref="C4:D4"/>
    <mergeCell ref="E4:F4"/>
    <mergeCell ref="G4:V5"/>
    <mergeCell ref="B5:B6"/>
    <mergeCell ref="C5:D5"/>
    <mergeCell ref="W5:W6"/>
    <mergeCell ref="U6:V6"/>
  </mergeCells>
  <printOptions horizontalCentered="1"/>
  <pageMargins left="0.39370078740157483" right="0.59055118110236227" top="0.98425196850393704" bottom="0.39370078740157483" header="0.51181102362204722" footer="0.51181102362204722"/>
  <pageSetup paperSize="9" scale="5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t5</vt:lpstr>
      <vt:lpstr>'t5'!Print_Area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V.12_x86</dc:creator>
  <cp:lastModifiedBy>KKD Windows7 V.12_x86</cp:lastModifiedBy>
  <dcterms:created xsi:type="dcterms:W3CDTF">2019-03-11T04:40:06Z</dcterms:created>
  <dcterms:modified xsi:type="dcterms:W3CDTF">2019-03-11T04:40:20Z</dcterms:modified>
</cp:coreProperties>
</file>