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A89B1AC4-BB92-4DE5-ACD6-0055EEDB5CAF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6" sheetId="3" r:id="rId1"/>
  </sheets>
  <definedNames>
    <definedName name="_xlnm.Print_Area" localSheetId="0">ตารางที่6!$A$1:$E$26</definedName>
  </definedNames>
  <calcPr calcId="191029"/>
</workbook>
</file>

<file path=xl/calcChain.xml><?xml version="1.0" encoding="utf-8"?>
<calcChain xmlns="http://schemas.openxmlformats.org/spreadsheetml/2006/main">
  <c r="E6" i="3" l="1"/>
  <c r="C24" i="3"/>
  <c r="D19" i="3" l="1"/>
  <c r="D24" i="3"/>
  <c r="D23" i="3"/>
  <c r="C18" i="3"/>
  <c r="C19" i="3"/>
  <c r="D22" i="3"/>
  <c r="D21" i="3"/>
  <c r="C22" i="3" l="1"/>
  <c r="D20" i="3" l="1"/>
  <c r="D18" i="3"/>
  <c r="D17" i="3"/>
  <c r="C23" i="3"/>
  <c r="C21" i="3"/>
  <c r="C20" i="3"/>
  <c r="C17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<sst xmlns="http://schemas.openxmlformats.org/spreadsheetml/2006/main" count="27" uniqueCount="19">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</sst>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1" fontId="6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89" fontId="5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0" fontId="12" fillId="0" borderId="0" xfId="0" applyFont="1"/>
    <xf numFmtId="0" fontId="4" fillId="0" borderId="0" xfId="0" applyFont="1"/>
    <xf numFmtId="0" fontId="7" fillId="0" borderId="2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 vertical="center"/>
    </xf>
    <xf numFmtId="3" fontId="13" fillId="0" borderId="0" xfId="0" applyNumberFormat="1" applyFont="1"/>
    <xf numFmtId="0" fontId="7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90" fontId="6" fillId="0" borderId="0" xfId="1" applyNumberFormat="1" applyFont="1" applyFill="1" applyAlignment="1">
      <alignment vertical="center"/>
    </xf>
    <xf numFmtId="189" fontId="6" fillId="0" borderId="0" xfId="0" applyNumberFormat="1" applyFont="1" applyAlignment="1">
      <alignment vertical="center"/>
    </xf>
    <xf numFmtId="3" fontId="8" fillId="0" borderId="0" xfId="0" applyNumberFormat="1" applyFont="1"/>
    <xf numFmtId="189" fontId="7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9" fontId="5" fillId="0" borderId="0" xfId="0" applyNumberFormat="1" applyFont="1" applyAlignment="1">
      <alignment horizontal="right" vertical="center"/>
    </xf>
    <xf numFmtId="189" fontId="1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vertical="center"/>
    </xf>
    <xf numFmtId="189" fontId="8" fillId="0" borderId="0" xfId="0" applyNumberFormat="1" applyFont="1"/>
    <xf numFmtId="0" fontId="8" fillId="0" borderId="1" xfId="0" applyFont="1" applyBorder="1"/>
    <xf numFmtId="189" fontId="8" fillId="0" borderId="1" xfId="0" applyNumberFormat="1" applyFont="1" applyBorder="1" applyAlignment="1">
      <alignment horizontal="right" vertical="center"/>
    </xf>
    <xf numFmtId="0" fontId="10" fillId="0" borderId="0" xfId="0" applyFont="1"/>
    <xf numFmtId="189" fontId="5" fillId="0" borderId="0" xfId="0" applyNumberFormat="1" applyFont="1"/>
    <xf numFmtId="2" fontId="5" fillId="0" borderId="0" xfId="0" applyNumberFormat="1" applyFont="1"/>
    <xf numFmtId="189" fontId="3" fillId="0" borderId="0" xfId="0" applyNumberFormat="1" applyFont="1"/>
    <xf numFmtId="0" fontId="3" fillId="0" borderId="0" xfId="0" applyFont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/>
    <xf numFmtId="189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D24" sqref="D24"/>
    </sheetView>
  </sheetViews>
  <sheetFormatPr defaultColWidth="9.140625" defaultRowHeight="30.75" customHeight="1" x14ac:dyDescent="0.35"/>
  <cols>
    <col min="1" max="1" width="31.7109375" style="37" customWidth="1"/>
    <col min="2" max="4" width="18.7109375" style="37" customWidth="1"/>
    <col min="5" max="5" width="0.85546875" style="37" customWidth="1"/>
    <col min="6" max="6" width="9.140625" style="37"/>
    <col min="7" max="7" width="11.5703125" style="37" bestFit="1" customWidth="1"/>
    <col min="8" max="8" width="12.140625" style="37" bestFit="1" customWidth="1"/>
    <col min="9" max="9" width="12" style="37" bestFit="1" customWidth="1"/>
    <col min="10" max="10" width="12.140625" style="37" bestFit="1" customWidth="1"/>
    <col min="11" max="16384" width="9.140625" style="37"/>
  </cols>
  <sheetData>
    <row r="1" spans="1:10" s="9" customFormat="1" ht="30.75" customHeight="1" x14ac:dyDescent="0.35">
      <c r="A1" s="8" t="s">
        <v>18</v>
      </c>
      <c r="B1" s="1"/>
      <c r="C1" s="1"/>
      <c r="D1" s="1"/>
    </row>
    <row r="2" spans="1:10" s="9" customFormat="1" ht="18.75" customHeight="1" x14ac:dyDescent="0.35">
      <c r="A2" s="8"/>
      <c r="B2" s="1"/>
      <c r="C2" s="1"/>
      <c r="D2" s="1"/>
    </row>
    <row r="3" spans="1:10" s="9" customFormat="1" ht="6" customHeight="1" x14ac:dyDescent="0.35">
      <c r="B3" s="1"/>
      <c r="C3" s="1"/>
      <c r="D3" s="1"/>
    </row>
    <row r="4" spans="1:10" s="11" customFormat="1" ht="27.95" customHeight="1" x14ac:dyDescent="0.3">
      <c r="A4" s="45" t="s">
        <v>4</v>
      </c>
      <c r="B4" s="43" t="s">
        <v>17</v>
      </c>
      <c r="C4" s="43"/>
      <c r="D4" s="43"/>
      <c r="E4" s="10"/>
    </row>
    <row r="5" spans="1:10" s="11" customFormat="1" ht="27.95" customHeight="1" x14ac:dyDescent="0.3">
      <c r="A5" s="46"/>
      <c r="B5" s="38" t="s">
        <v>0</v>
      </c>
      <c r="C5" s="38" t="s">
        <v>1</v>
      </c>
      <c r="D5" s="38" t="s">
        <v>2</v>
      </c>
      <c r="E5" s="12"/>
    </row>
    <row r="6" spans="1:10" s="15" customFormat="1" ht="30.75" customHeight="1" x14ac:dyDescent="0.3">
      <c r="A6" s="13" t="s">
        <v>3</v>
      </c>
      <c r="B6" s="39">
        <v>464870</v>
      </c>
      <c r="C6" s="4">
        <v>253547</v>
      </c>
      <c r="D6" s="4">
        <v>211323</v>
      </c>
      <c r="E6" s="14">
        <f>SUM(E7:E14)</f>
        <v>0</v>
      </c>
      <c r="G6" s="16"/>
      <c r="H6" s="16"/>
      <c r="I6" s="16"/>
    </row>
    <row r="7" spans="1:10" s="15" customFormat="1" ht="27.95" customHeight="1" x14ac:dyDescent="0.3">
      <c r="A7" s="17" t="s">
        <v>14</v>
      </c>
      <c r="B7" s="3">
        <v>8488</v>
      </c>
      <c r="C7" s="3">
        <v>4851</v>
      </c>
      <c r="D7" s="3">
        <v>3636</v>
      </c>
      <c r="F7" s="15" t="s">
        <v>5</v>
      </c>
      <c r="G7" s="16"/>
      <c r="H7" s="16"/>
      <c r="I7" s="16"/>
    </row>
    <row r="8" spans="1:10" s="18" customFormat="1" ht="27.95" customHeight="1" x14ac:dyDescent="0.3">
      <c r="A8" s="6" t="s">
        <v>7</v>
      </c>
      <c r="B8" s="3">
        <v>920</v>
      </c>
      <c r="C8" s="40">
        <v>321</v>
      </c>
      <c r="D8" s="3">
        <v>598</v>
      </c>
      <c r="G8" s="16"/>
      <c r="H8" s="16"/>
      <c r="I8" s="16"/>
    </row>
    <row r="9" spans="1:10" s="18" customFormat="1" ht="27.95" customHeight="1" x14ac:dyDescent="0.3">
      <c r="A9" s="7" t="s">
        <v>8</v>
      </c>
      <c r="B9" s="3">
        <v>8728</v>
      </c>
      <c r="C9" s="3">
        <v>4541</v>
      </c>
      <c r="D9" s="3">
        <v>4187</v>
      </c>
      <c r="F9" s="19"/>
      <c r="G9" s="2"/>
      <c r="H9" s="20"/>
      <c r="I9" s="20"/>
      <c r="J9" s="20"/>
    </row>
    <row r="10" spans="1:10" s="18" customFormat="1" ht="27.95" customHeight="1" x14ac:dyDescent="0.3">
      <c r="A10" s="6" t="s">
        <v>9</v>
      </c>
      <c r="B10" s="3">
        <v>27956</v>
      </c>
      <c r="C10" s="3">
        <v>16708</v>
      </c>
      <c r="D10" s="3">
        <v>11248</v>
      </c>
      <c r="G10" s="21"/>
      <c r="H10" s="20"/>
      <c r="I10" s="20"/>
      <c r="J10" s="20"/>
    </row>
    <row r="11" spans="1:10" s="18" customFormat="1" ht="27.95" customHeight="1" x14ac:dyDescent="0.3">
      <c r="A11" s="6" t="s">
        <v>10</v>
      </c>
      <c r="B11" s="3">
        <v>24906</v>
      </c>
      <c r="C11" s="3">
        <v>14204</v>
      </c>
      <c r="D11" s="3">
        <v>10701</v>
      </c>
      <c r="G11" s="16"/>
      <c r="H11" s="16"/>
      <c r="I11" s="16"/>
    </row>
    <row r="12" spans="1:10" s="17" customFormat="1" ht="27.95" customHeight="1" x14ac:dyDescent="0.3">
      <c r="A12" s="6" t="s">
        <v>11</v>
      </c>
      <c r="B12" s="3">
        <v>58967</v>
      </c>
      <c r="C12" s="3">
        <v>31678</v>
      </c>
      <c r="D12" s="3">
        <v>27289</v>
      </c>
      <c r="F12" s="22"/>
      <c r="G12" s="2"/>
      <c r="H12" s="2"/>
      <c r="I12" s="2"/>
    </row>
    <row r="13" spans="1:10" s="17" customFormat="1" ht="27.95" customHeight="1" x14ac:dyDescent="0.3">
      <c r="A13" s="6" t="s">
        <v>12</v>
      </c>
      <c r="B13" s="3">
        <v>256033</v>
      </c>
      <c r="C13" s="3">
        <v>141372</v>
      </c>
      <c r="D13" s="3">
        <v>114661</v>
      </c>
      <c r="G13" s="21"/>
      <c r="H13" s="21"/>
      <c r="I13" s="21"/>
    </row>
    <row r="14" spans="1:10" s="17" customFormat="1" ht="27.95" customHeight="1" x14ac:dyDescent="0.3">
      <c r="A14" s="6" t="s">
        <v>6</v>
      </c>
      <c r="B14" s="3">
        <v>78874</v>
      </c>
      <c r="C14" s="3">
        <v>39871</v>
      </c>
      <c r="D14" s="3">
        <v>39002</v>
      </c>
      <c r="F14" s="22"/>
      <c r="G14" s="16"/>
      <c r="H14" s="16"/>
      <c r="I14" s="16"/>
    </row>
    <row r="15" spans="1:10" s="17" customFormat="1" ht="33" customHeight="1" x14ac:dyDescent="0.3">
      <c r="A15" s="1"/>
      <c r="B15" s="44" t="s">
        <v>16</v>
      </c>
      <c r="C15" s="44"/>
      <c r="D15" s="44"/>
    </row>
    <row r="16" spans="1:10" s="15" customFormat="1" ht="30.75" customHeight="1" x14ac:dyDescent="0.5">
      <c r="A16" s="13" t="s">
        <v>3</v>
      </c>
      <c r="B16" s="41">
        <v>100</v>
      </c>
      <c r="C16" s="41">
        <v>100</v>
      </c>
      <c r="D16" s="41">
        <v>100</v>
      </c>
      <c r="F16" s="23"/>
      <c r="G16" s="24"/>
      <c r="H16" s="25"/>
      <c r="I16" s="26"/>
    </row>
    <row r="17" spans="1:13" s="15" customFormat="1" ht="27.95" customHeight="1" x14ac:dyDescent="0.3">
      <c r="A17" s="17" t="s">
        <v>14</v>
      </c>
      <c r="B17" s="5">
        <f>B7*100/B6</f>
        <v>1.8258868070643406</v>
      </c>
      <c r="C17" s="5">
        <f>C7*100/C6</f>
        <v>1.9132547417244141</v>
      </c>
      <c r="D17" s="5">
        <f>D7*100/D6</f>
        <v>1.7205888616004883</v>
      </c>
      <c r="F17" s="23"/>
      <c r="G17" s="5"/>
      <c r="H17" s="27"/>
      <c r="I17" s="27"/>
      <c r="J17" s="27"/>
    </row>
    <row r="18" spans="1:13" s="18" customFormat="1" ht="27.95" customHeight="1" x14ac:dyDescent="0.5">
      <c r="A18" s="6" t="s">
        <v>7</v>
      </c>
      <c r="B18" s="5">
        <f>B8*100/B6</f>
        <v>0.19790479058661561</v>
      </c>
      <c r="C18" s="5">
        <f>C8*100/C6</f>
        <v>0.126603746051028</v>
      </c>
      <c r="D18" s="5">
        <f>D8*100/D6</f>
        <v>0.2829791362038207</v>
      </c>
      <c r="G18" s="27"/>
      <c r="H18" s="27"/>
      <c r="I18" s="27"/>
    </row>
    <row r="19" spans="1:13" s="18" customFormat="1" ht="27.95" customHeight="1" x14ac:dyDescent="0.5">
      <c r="A19" s="7" t="s">
        <v>8</v>
      </c>
      <c r="B19" s="5">
        <f>B9*100/B6</f>
        <v>1.8775141437391099</v>
      </c>
      <c r="C19" s="5">
        <f>C9*100/C6</f>
        <v>1.7909894417997452</v>
      </c>
      <c r="D19" s="5">
        <f>D9*100/D6</f>
        <v>1.9813271626846107</v>
      </c>
      <c r="F19" s="29"/>
      <c r="G19" s="27"/>
      <c r="H19" s="28"/>
      <c r="I19" s="28"/>
      <c r="J19" s="27"/>
      <c r="K19" s="29"/>
      <c r="L19" s="29"/>
      <c r="M19" s="29"/>
    </row>
    <row r="20" spans="1:13" s="18" customFormat="1" ht="27.95" customHeight="1" x14ac:dyDescent="0.5">
      <c r="A20" s="6" t="s">
        <v>13</v>
      </c>
      <c r="B20" s="5">
        <f>B10*100/B6</f>
        <v>6.0137242669993762</v>
      </c>
      <c r="C20" s="5">
        <f>C10*100/C6</f>
        <v>6.5897052617463432</v>
      </c>
      <c r="D20" s="5">
        <f>D10*100/D6</f>
        <v>5.3226577324758786</v>
      </c>
      <c r="F20" s="29"/>
      <c r="G20" s="27"/>
      <c r="H20" s="27"/>
      <c r="I20" s="27"/>
    </row>
    <row r="21" spans="1:13" s="18" customFormat="1" ht="27.95" customHeight="1" x14ac:dyDescent="0.5">
      <c r="A21" s="6" t="s">
        <v>10</v>
      </c>
      <c r="B21" s="5">
        <f>B11*100/B6</f>
        <v>5.3576268634241835</v>
      </c>
      <c r="C21" s="5">
        <f>C11*100/C6</f>
        <v>5.6021171617096632</v>
      </c>
      <c r="D21" s="5">
        <f>D11*100/D6</f>
        <v>5.0638122684232192</v>
      </c>
      <c r="G21" s="27"/>
      <c r="H21" s="27"/>
      <c r="I21" s="27"/>
      <c r="J21" s="27"/>
    </row>
    <row r="22" spans="1:13" s="17" customFormat="1" ht="27.95" customHeight="1" x14ac:dyDescent="0.3">
      <c r="A22" s="6" t="s">
        <v>11</v>
      </c>
      <c r="B22" s="5">
        <f>B12*100/B6</f>
        <v>12.684621507088004</v>
      </c>
      <c r="C22" s="5">
        <f>C12*100/C6</f>
        <v>12.493936035527931</v>
      </c>
      <c r="D22" s="5">
        <f>D12*100/D6</f>
        <v>12.913407437903116</v>
      </c>
      <c r="F22" s="30"/>
      <c r="G22" s="5"/>
      <c r="H22" s="27"/>
      <c r="I22" s="27"/>
      <c r="K22" s="30"/>
      <c r="L22" s="30"/>
      <c r="M22" s="30"/>
    </row>
    <row r="23" spans="1:13" s="17" customFormat="1" ht="27.95" customHeight="1" x14ac:dyDescent="0.3">
      <c r="A23" s="6" t="s">
        <v>12</v>
      </c>
      <c r="B23" s="5">
        <f>B13*100/B6</f>
        <v>55.076257878546691</v>
      </c>
      <c r="C23" s="5">
        <f>C13*100/C6</f>
        <v>55.757709615968636</v>
      </c>
      <c r="D23" s="5">
        <f>D13*100/D6</f>
        <v>54.258646716164357</v>
      </c>
      <c r="G23" s="5"/>
      <c r="H23" s="27"/>
      <c r="I23" s="27"/>
    </row>
    <row r="24" spans="1:13" s="17" customFormat="1" ht="27.95" customHeight="1" x14ac:dyDescent="0.3">
      <c r="A24" s="6" t="s">
        <v>6</v>
      </c>
      <c r="B24" s="5">
        <f>B14*100/B6</f>
        <v>16.966893970357305</v>
      </c>
      <c r="C24" s="5">
        <f>C14*100/C6</f>
        <v>15.725289591278935</v>
      </c>
      <c r="D24" s="5">
        <f>D14*100/D6</f>
        <v>18.456107475286647</v>
      </c>
      <c r="G24" s="5"/>
      <c r="H24" s="27"/>
      <c r="I24" s="27"/>
    </row>
    <row r="25" spans="1:13" s="17" customFormat="1" ht="8.25" customHeight="1" x14ac:dyDescent="0.3">
      <c r="A25" s="31"/>
      <c r="B25" s="32"/>
      <c r="C25" s="32"/>
      <c r="D25" s="32"/>
      <c r="E25" s="31"/>
      <c r="H25" s="42"/>
    </row>
    <row r="26" spans="1:13" s="1" customFormat="1" ht="20.25" customHeight="1" x14ac:dyDescent="0.3">
      <c r="A26" s="33" t="s">
        <v>15</v>
      </c>
      <c r="B26" s="34"/>
      <c r="C26" s="34"/>
      <c r="D26" s="34"/>
      <c r="F26" s="35"/>
      <c r="G26" s="35"/>
      <c r="H26" s="35"/>
      <c r="I26" s="35"/>
    </row>
    <row r="27" spans="1:13" ht="30.75" customHeight="1" x14ac:dyDescent="0.35">
      <c r="A27" s="1"/>
      <c r="B27" s="36"/>
      <c r="C27" s="36"/>
      <c r="D27" s="36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2023-02-28T09:59:07Z</dcterms:modified>
</cp:coreProperties>
</file>