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รายงานสรง.ไตรมาส2-65\"/>
    </mc:Choice>
  </mc:AlternateContent>
  <xr:revisionPtr revIDLastSave="0" documentId="13_ncr:1_{805187FD-BF0B-4AFB-B4F2-86A4C80C277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ตร6" sheetId="1" r:id="rId1"/>
  </sheets>
  <calcPr calcId="191029"/>
</workbook>
</file>

<file path=xl/calcChain.xml><?xml version="1.0" encoding="utf-8"?>
<calcChain xmlns="http://schemas.openxmlformats.org/spreadsheetml/2006/main">
  <c r="D15" i="1" l="1"/>
  <c r="D18" i="1"/>
  <c r="C18" i="1"/>
  <c r="B18" i="1"/>
  <c r="D17" i="1"/>
  <c r="C17" i="1"/>
  <c r="B17" i="1"/>
  <c r="D16" i="1"/>
  <c r="C16" i="1"/>
  <c r="B16" i="1"/>
  <c r="C15" i="1"/>
  <c r="B15" i="1"/>
  <c r="D14" i="1"/>
  <c r="C14" i="1"/>
  <c r="B14" i="1"/>
  <c r="E5" i="1" l="1"/>
</calcChain>
</file>

<file path=xl/sharedStrings.xml><?xml version="1.0" encoding="utf-8"?>
<sst xmlns="http://schemas.openxmlformats.org/spreadsheetml/2006/main" count="28" uniqueCount="16">
  <si>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</si>
  <si>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</si>
  <si>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</si>
  <si>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</si>
  <si>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</si>
  <si>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</si>
  <si>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</si>
  <si>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</si>
  <si>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 xml:space="preserve"> จำนวน</t>
  </si>
  <si>
    <t>หญิง</t>
  </si>
  <si>
    <t>ชาย</t>
  </si>
  <si>
    <t>รวม</t>
  </si>
  <si>
    <t>สถานภาพการทำงาน</t>
  </si>
  <si>
    <t>-</t>
  </si>
  <si>
    <t>ตารางที่ 6 จำนวนและร้อยละของประชากรอายุ 15 ปีขึ้นไปที่มีงานทำ จำแนกตามสถานภาพการทำงาน และเพศ</t>
  </si>
  <si>
    <t>การสำรวจภาวะการทำงานของประชากร จังหวัดเพชรบุรี ไตรมาสที่ 2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</si>
</sst>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_ ;\-0.0\ "/>
  </numFmts>
  <fonts count="12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sz val="16"/>
      <color indexed="9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indexed="9"/>
      <name val="TH SarabunPSK"/>
      <family val="2"/>
    </font>
    <font>
      <sz val="16"/>
      <color theme="1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165" fontId="9" fillId="0" borderId="0" xfId="0" applyNumberFormat="1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8" fillId="0" borderId="0" xfId="0" applyFont="1" applyFill="1" applyBorder="1" applyAlignment="1">
      <alignment horizontal="center" vertical="center"/>
    </xf>
  </cellXfs>
  <cellStyles count="10">
    <cellStyle name="Comma 2" xfId="3" xr:uid="{00000000-0005-0000-0000-000001000000}"/>
    <cellStyle name="Normal 2" xfId="4" xr:uid="{00000000-0005-0000-0000-000003000000}"/>
    <cellStyle name="Normal 3" xfId="5" xr:uid="{00000000-0005-0000-0000-000004000000}"/>
    <cellStyle name="เครื่องหมายจุลภาค 2" xfId="2" xr:uid="{00000000-0005-0000-0000-000005000000}"/>
    <cellStyle name="จุลภาค" xfId="1" builtinId="3"/>
    <cellStyle name="จุลภาค 2" xfId="9" xr:uid="{00000000-0005-0000-0000-000006000000}"/>
    <cellStyle name="ปกติ" xfId="0" builtinId="0"/>
    <cellStyle name="ปกติ 2" xfId="6" xr:uid="{00000000-0005-0000-0000-000007000000}"/>
    <cellStyle name="ปกติ 3" xfId="8" xr:uid="{00000000-0005-0000-0000-000008000000}"/>
    <cellStyle name="เปอร์เซ็นต์ 2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21"/>
  <sheetViews>
    <sheetView tabSelected="1" workbookViewId="0">
      <selection activeCell="D23" sqref="D23"/>
    </sheetView>
  </sheetViews>
  <sheetFormatPr defaultRowHeight="30.75" customHeight="1"/>
  <cols>
    <col min="1" max="1" width="38.42578125" style="1" customWidth="1"/>
    <col min="2" max="4" width="16.28515625" style="1" customWidth="1"/>
    <col min="5" max="5" width="10.42578125" style="2" bestFit="1" customWidth="1"/>
    <col min="6" max="16384" width="9.140625" style="1"/>
  </cols>
  <sheetData>
    <row r="1" spans="1:5" s="13" customFormat="1" ht="30.75" customHeight="1">
      <c r="A1" s="22" t="s">
        <v>14</v>
      </c>
      <c r="B1" s="1"/>
      <c r="C1" s="1"/>
      <c r="D1" s="1"/>
      <c r="E1" s="14"/>
    </row>
    <row r="2" spans="1:5" s="13" customFormat="1" ht="15" customHeight="1">
      <c r="A2" s="8"/>
      <c r="B2" s="1"/>
      <c r="C2" s="1"/>
      <c r="D2" s="1"/>
      <c r="E2" s="14"/>
    </row>
    <row r="3" spans="1:5" s="13" customFormat="1" ht="26.1" customHeight="1">
      <c r="A3" s="15" t="s">
        <v>12</v>
      </c>
      <c r="B3" s="20" t="s">
        <v>11</v>
      </c>
      <c r="C3" s="20" t="s">
        <v>10</v>
      </c>
      <c r="D3" s="20" t="s">
        <v>9</v>
      </c>
      <c r="E3" s="14"/>
    </row>
    <row r="4" spans="1:5" s="13" customFormat="1" ht="26.1" customHeight="1">
      <c r="A4" s="10"/>
      <c r="B4" s="27" t="s">
        <v>8</v>
      </c>
      <c r="C4" s="27"/>
      <c r="D4" s="27"/>
      <c r="E4" s="14"/>
    </row>
    <row r="5" spans="1:5" s="8" customFormat="1" ht="26.1" customHeight="1">
      <c r="A5" s="10" t="s">
        <v>6</v>
      </c>
      <c r="B5" s="23">
        <v>287633</v>
      </c>
      <c r="C5" s="23">
        <v>147426</v>
      </c>
      <c r="D5" s="23">
        <v>140207</v>
      </c>
      <c r="E5" s="12">
        <f>SUM(B6:B11)</f>
        <v>287633</v>
      </c>
    </row>
    <row r="6" spans="1:5" s="6" customFormat="1" ht="26.1" customHeight="1">
      <c r="A6" s="16" t="s">
        <v>5</v>
      </c>
      <c r="B6" s="24">
        <v>8325</v>
      </c>
      <c r="C6" s="24">
        <v>5145</v>
      </c>
      <c r="D6" s="24">
        <v>3179</v>
      </c>
      <c r="E6" s="12"/>
    </row>
    <row r="7" spans="1:5" s="6" customFormat="1" ht="26.1" customHeight="1">
      <c r="A7" s="16" t="s">
        <v>4</v>
      </c>
      <c r="B7" s="24">
        <v>29600</v>
      </c>
      <c r="C7" s="24">
        <v>14816</v>
      </c>
      <c r="D7" s="24">
        <v>14784</v>
      </c>
    </row>
    <row r="8" spans="1:5" s="6" customFormat="1" ht="26.1" customHeight="1">
      <c r="A8" s="16" t="s">
        <v>3</v>
      </c>
      <c r="B8" s="24">
        <v>115203</v>
      </c>
      <c r="C8" s="24">
        <v>60580</v>
      </c>
      <c r="D8" s="24">
        <v>54623</v>
      </c>
    </row>
    <row r="9" spans="1:5" s="6" customFormat="1" ht="26.1" customHeight="1">
      <c r="A9" s="16" t="s">
        <v>2</v>
      </c>
      <c r="B9" s="24">
        <v>93336</v>
      </c>
      <c r="C9" s="24">
        <v>48431</v>
      </c>
      <c r="D9" s="24">
        <v>44905</v>
      </c>
    </row>
    <row r="10" spans="1:5" ht="26.1" customHeight="1">
      <c r="A10" s="16" t="s">
        <v>1</v>
      </c>
      <c r="B10" s="24">
        <v>41169</v>
      </c>
      <c r="C10" s="24">
        <v>18454</v>
      </c>
      <c r="D10" s="24">
        <v>22715</v>
      </c>
      <c r="E10" s="1"/>
    </row>
    <row r="11" spans="1:5" ht="26.1" customHeight="1">
      <c r="A11" s="16" t="s">
        <v>0</v>
      </c>
      <c r="B11" s="25" t="s">
        <v>13</v>
      </c>
      <c r="C11" s="25" t="s">
        <v>13</v>
      </c>
      <c r="D11" s="25" t="s">
        <v>13</v>
      </c>
      <c r="E11" s="1"/>
    </row>
    <row r="12" spans="1:5" ht="26.1" customHeight="1">
      <c r="A12" s="11"/>
      <c r="B12" s="27" t="s">
        <v>7</v>
      </c>
      <c r="C12" s="27"/>
      <c r="D12" s="27"/>
    </row>
    <row r="13" spans="1:5" s="8" customFormat="1" ht="26.1" customHeight="1">
      <c r="A13" s="18" t="s">
        <v>6</v>
      </c>
      <c r="B13" s="19">
        <v>100</v>
      </c>
      <c r="C13" s="19">
        <v>100</v>
      </c>
      <c r="D13" s="19">
        <v>100</v>
      </c>
      <c r="E13" s="9"/>
    </row>
    <row r="14" spans="1:5" s="6" customFormat="1" ht="26.1" customHeight="1">
      <c r="A14" s="16" t="s">
        <v>5</v>
      </c>
      <c r="B14" s="21">
        <f t="shared" ref="B14:B18" si="0">B6/$B$5*100</f>
        <v>2.8943132394405371</v>
      </c>
      <c r="C14" s="21">
        <f>C6/$C$5*100</f>
        <v>3.4898864515078754</v>
      </c>
      <c r="D14" s="21">
        <f>D6/$D$5*100</f>
        <v>2.2673618292952566</v>
      </c>
      <c r="E14" s="7"/>
    </row>
    <row r="15" spans="1:5" s="6" customFormat="1" ht="26.1" customHeight="1">
      <c r="A15" s="16" t="s">
        <v>4</v>
      </c>
      <c r="B15" s="21">
        <f t="shared" si="0"/>
        <v>10.290891518010799</v>
      </c>
      <c r="C15" s="21">
        <f t="shared" ref="C15:C18" si="1">C7/$C$5*100</f>
        <v>10.04978769009537</v>
      </c>
      <c r="D15" s="21">
        <f>D7/$D$5*100</f>
        <v>10.544409337622231</v>
      </c>
      <c r="E15" s="7"/>
    </row>
    <row r="16" spans="1:5" s="6" customFormat="1" ht="26.1" customHeight="1">
      <c r="A16" s="16" t="s">
        <v>3</v>
      </c>
      <c r="B16" s="21">
        <f t="shared" si="0"/>
        <v>40.05208025504723</v>
      </c>
      <c r="C16" s="21">
        <f t="shared" si="1"/>
        <v>41.09180198879438</v>
      </c>
      <c r="D16" s="21">
        <f t="shared" ref="D16:D18" si="2">D8/$D$5*100</f>
        <v>38.958825165647937</v>
      </c>
      <c r="E16" s="7"/>
    </row>
    <row r="17" spans="1:5" s="6" customFormat="1" ht="26.1" customHeight="1">
      <c r="A17" s="16" t="s">
        <v>2</v>
      </c>
      <c r="B17" s="21">
        <f t="shared" si="0"/>
        <v>32.449684146116752</v>
      </c>
      <c r="C17" s="21">
        <f t="shared" si="1"/>
        <v>32.851057479684727</v>
      </c>
      <c r="D17" s="21">
        <f t="shared" si="2"/>
        <v>32.027644839416006</v>
      </c>
      <c r="E17" s="7"/>
    </row>
    <row r="18" spans="1:5" ht="26.1" customHeight="1">
      <c r="A18" s="16" t="s">
        <v>1</v>
      </c>
      <c r="B18" s="21">
        <f t="shared" si="0"/>
        <v>14.313030841384681</v>
      </c>
      <c r="C18" s="21">
        <f t="shared" si="1"/>
        <v>12.517466389917653</v>
      </c>
      <c r="D18" s="21">
        <f t="shared" si="2"/>
        <v>16.201045596867488</v>
      </c>
    </row>
    <row r="19" spans="1:5" ht="26.1" customHeight="1">
      <c r="A19" s="17" t="s">
        <v>0</v>
      </c>
      <c r="B19" s="26" t="s">
        <v>13</v>
      </c>
      <c r="C19" s="26" t="s">
        <v>13</v>
      </c>
      <c r="D19" s="26" t="s">
        <v>13</v>
      </c>
    </row>
    <row r="20" spans="1:5" s="4" customFormat="1" ht="28.5" customHeight="1">
      <c r="A20" s="3" t="s">
        <v>15</v>
      </c>
      <c r="B20" s="6"/>
      <c r="E20" s="5"/>
    </row>
    <row r="21" spans="1:5" ht="22.5" customHeight="1">
      <c r="A21" s="3"/>
    </row>
  </sheetData>
  <mergeCells count="2">
    <mergeCell ref="B4:D4"/>
    <mergeCell ref="B12:D12"/>
  </mergeCells>
  <printOptions horizontalCentered="1"/>
  <pageMargins left="0.62992125984251968" right="0.51181102362204722" top="0.9055118110236221" bottom="0.98425196850393704" header="0.51181102362204722" footer="0.51181102362204722"/>
  <pageSetup paperSize="9" orientation="portrait" r:id="rId1"/>
  <headerFooter alignWithMargins="0">
    <oddHeader>&amp;L&amp;"TH SarabunPSK,ธรรมดา"&amp;16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ตร6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Lenovo</cp:lastModifiedBy>
  <cp:lastPrinted>2022-11-01T07:07:57Z</cp:lastPrinted>
  <dcterms:created xsi:type="dcterms:W3CDTF">2017-03-06T02:15:51Z</dcterms:created>
  <dcterms:modified xsi:type="dcterms:W3CDTF">2022-11-01T07:08:16Z</dcterms:modified>
</cp:coreProperties>
</file>