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2760" yWindow="32760" windowWidth="20730" windowHeight="9555" tabRatio="184"/>
  </bookViews>
  <sheets>
    <sheet name="ตารางที่6" sheetId="3" r:id="rId1"/>
  </sheets>
  <calcPr calcId="181029"/>
</workbook>
</file>

<file path=xl/calcChain.xml><?xml version="1.0" encoding="utf-8"?>
<calcChain xmlns="http://schemas.openxmlformats.org/spreadsheetml/2006/main">
  <c r="L27" i="3" l="1"/>
  <c r="L25" i="3"/>
  <c r="K25" i="3"/>
  <c r="J27" i="3"/>
  <c r="J23" i="3"/>
  <c r="H21" i="3"/>
  <c r="G21" i="3"/>
  <c r="C27" i="3"/>
  <c r="C26" i="3"/>
  <c r="C25" i="3"/>
  <c r="C24" i="3"/>
  <c r="C23" i="3"/>
  <c r="C22" i="3"/>
  <c r="C21" i="3"/>
  <c r="C20" i="3"/>
  <c r="B25" i="3"/>
  <c r="L22" i="3"/>
  <c r="L23" i="3"/>
  <c r="L24" i="3"/>
  <c r="L18" i="3"/>
  <c r="L26" i="3"/>
  <c r="K22" i="3"/>
  <c r="K24" i="3"/>
  <c r="K26" i="3"/>
  <c r="K27" i="3"/>
  <c r="J22" i="3"/>
  <c r="J24" i="3"/>
  <c r="J25" i="3"/>
  <c r="J26" i="3"/>
  <c r="J18" i="3"/>
  <c r="D21" i="3"/>
  <c r="D22" i="3"/>
  <c r="D23" i="3"/>
  <c r="D24" i="3"/>
  <c r="D25" i="3"/>
  <c r="D26" i="3"/>
  <c r="D27" i="3"/>
  <c r="F21" i="3"/>
  <c r="G22" i="3"/>
  <c r="I7" i="3"/>
  <c r="I20" i="3"/>
  <c r="I18" i="3"/>
  <c r="B21" i="3"/>
  <c r="E21" i="3"/>
  <c r="I21" i="3"/>
  <c r="E22" i="3"/>
  <c r="I22" i="3"/>
  <c r="E23" i="3"/>
  <c r="I23" i="3"/>
  <c r="E24" i="3"/>
  <c r="I24" i="3"/>
  <c r="E25" i="3"/>
  <c r="I25" i="3"/>
  <c r="E26" i="3"/>
  <c r="I26" i="3"/>
  <c r="E27" i="3"/>
  <c r="I27" i="3"/>
  <c r="H20" i="3"/>
  <c r="G20" i="3"/>
  <c r="F20" i="3"/>
  <c r="B20" i="3"/>
  <c r="B18" i="3"/>
  <c r="E20" i="3"/>
  <c r="E18" i="3"/>
  <c r="D20" i="3"/>
  <c r="H26" i="3"/>
  <c r="H24" i="3"/>
  <c r="H22" i="3"/>
  <c r="H25" i="3"/>
  <c r="H23" i="3"/>
  <c r="G27" i="3"/>
  <c r="G25" i="3"/>
  <c r="G23" i="3"/>
  <c r="G26" i="3"/>
  <c r="G18" i="3"/>
  <c r="G24" i="3"/>
  <c r="F27" i="3"/>
  <c r="F25" i="3"/>
  <c r="F23" i="3"/>
  <c r="F22" i="3"/>
  <c r="F26" i="3"/>
  <c r="F24" i="3"/>
  <c r="B26" i="3"/>
  <c r="B24" i="3"/>
  <c r="B22" i="3"/>
  <c r="B27" i="3"/>
  <c r="B23" i="3"/>
  <c r="D18" i="3"/>
  <c r="F18" i="3"/>
  <c r="C18" i="3"/>
</calcChain>
</file>

<file path=xl/sharedStrings.xml><?xml version="1.0" encoding="utf-8"?>
<sst xmlns="http://schemas.openxmlformats.org/spreadsheetml/2006/main" count="48" uniqueCount="27">
  <si>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</si>
  <si>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</si>
  <si>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</si>
  <si>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</si>
  <si>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</si>
  <si>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</si>
  <si>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</si>
  <si>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</si>
  <si>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</si>
  <si>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</si>
  <si>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</si>
  <si>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</si>
  <si>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</si>
  <si>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</si>
  <si>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-</t>
  </si>
  <si>
    <t>ทั่วราชอาณาจักร</t>
  </si>
  <si>
    <t>ภาคตะวันออกเฉียงเหนือ</t>
  </si>
  <si>
    <t>ยโสธร</t>
  </si>
  <si>
    <t>ภาคและเพศ/</t>
  </si>
  <si>
    <t>ตารางที่ 6 จำนวนและร้อยละของผู้มีงานทำ  จำแนกตามชั่วโมงการทำงานต่อสัปดาห์และเพศ</t>
  </si>
  <si>
    <t xml:space="preserve"> - -</t>
  </si>
  <si>
    <t xml:space="preserve">                -  หมายถึง ข้อมูลเป็น 0</t>
  </si>
  <si>
    <t xml:space="preserve">               ทั่วราชอาณาจักร ภาคตะวันออกเฉียงเหนือ และจังหวัดยโสธร  ไตรมาสที่ 3/2565</t>
  </si>
  <si>
    <t xml:space="preserve">1. น้อยกว่า 1 ชั่วโมง   </t>
  </si>
  <si>
    <t>2.  1-9 ชั่วโมง</t>
  </si>
  <si>
    <t xml:space="preserve">  -</t>
  </si>
  <si>
    <r>
      <t xml:space="preserve"> หมายเหตุ : - -  </t>
    </r>
    <r>
      <rPr>
        <sz val="12"/>
        <rFont val="TH SarabunPSK"/>
        <family val="2"/>
      </rPr>
      <t>หมายถึง</t>
    </r>
    <r>
      <rPr>
        <vertAlign val="superscript"/>
        <sz val="12"/>
        <rFont val="TH SarabunPSK"/>
        <family val="2"/>
      </rPr>
      <t xml:space="preserve"> </t>
    </r>
    <r>
      <rPr>
        <sz val="12"/>
        <rFont val="TH SarabunPSK"/>
        <family val="2"/>
      </rPr>
      <t xml:space="preserve"> มีข้อมูลเพียงเล็กน้อยไม่ถึงร้อยละ 0.1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</si>
</sst>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.0"/>
    <numFmt numFmtId="190" formatCode="0.0"/>
    <numFmt numFmtId="193" formatCode="#,##0.000"/>
  </numFmts>
  <fonts count="21">
    <font>
      <sz val="14"/>
      <name val="Cordia New"/>
      <charset val="222"/>
    </font>
    <font>
      <sz val="14"/>
      <name val="Cordia New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2"/>
      <name val="TH SarabunPSK"/>
      <family val="2"/>
    </font>
    <font>
      <b/>
      <sz val="15"/>
      <color rgb="FFFF0000"/>
      <name val="TH SarabunPSK"/>
      <family val="2"/>
    </font>
    <font>
      <sz val="15"/>
      <color rgb="FFFF0000"/>
      <name val="TH SarabunPSK"/>
      <family val="2"/>
    </font>
    <font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5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 applyAlignment="1">
      <alignment horizontal="center" vertical="center"/>
    </xf>
    <xf numFmtId="0" fontId="6" fillId="0" borderId="0" xfId="0" applyFont="1" applyFill="1"/>
    <xf numFmtId="0" fontId="3" fillId="0" borderId="0" xfId="0" applyFont="1" applyFill="1"/>
    <xf numFmtId="0" fontId="2" fillId="0" borderId="0" xfId="0" applyFont="1" applyFill="1" applyBorder="1" applyAlignment="1">
      <alignment horizontal="left" vertical="center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/>
    <xf numFmtId="0" fontId="11" fillId="0" borderId="1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3" fontId="12" fillId="0" borderId="0" xfId="0" applyNumberFormat="1" applyFont="1" applyFill="1"/>
    <xf numFmtId="0" fontId="12" fillId="0" borderId="0" xfId="0" applyFont="1" applyFill="1"/>
    <xf numFmtId="190" fontId="12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/>
    <xf numFmtId="0" fontId="11" fillId="0" borderId="0" xfId="0" applyFont="1" applyFill="1" applyAlignment="1">
      <alignment vertical="center"/>
    </xf>
    <xf numFmtId="3" fontId="12" fillId="0" borderId="0" xfId="0" applyNumberFormat="1" applyFont="1" applyFill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Border="1"/>
    <xf numFmtId="190" fontId="12" fillId="0" borderId="0" xfId="0" applyNumberFormat="1" applyFont="1" applyFill="1" applyAlignment="1">
      <alignment horizontal="right" vertical="center"/>
    </xf>
    <xf numFmtId="0" fontId="12" fillId="0" borderId="2" xfId="0" applyFont="1" applyFill="1" applyBorder="1"/>
    <xf numFmtId="3" fontId="12" fillId="0" borderId="0" xfId="0" applyNumberFormat="1" applyFont="1" applyFill="1" applyAlignment="1">
      <alignment vertical="center"/>
    </xf>
    <xf numFmtId="190" fontId="12" fillId="0" borderId="0" xfId="0" applyNumberFormat="1" applyFont="1" applyFill="1" applyAlignment="1">
      <alignment vertical="center"/>
    </xf>
    <xf numFmtId="190" fontId="12" fillId="0" borderId="0" xfId="0" applyNumberFormat="1" applyFont="1" applyFill="1"/>
    <xf numFmtId="2" fontId="10" fillId="0" borderId="0" xfId="0" applyNumberFormat="1" applyFont="1" applyFill="1" applyAlignment="1">
      <alignment vertical="center"/>
    </xf>
    <xf numFmtId="2" fontId="10" fillId="0" borderId="0" xfId="0" applyNumberFormat="1" applyFont="1" applyFill="1"/>
    <xf numFmtId="190" fontId="12" fillId="0" borderId="0" xfId="0" applyNumberFormat="1" applyFont="1" applyFill="1" applyBorder="1"/>
    <xf numFmtId="3" fontId="8" fillId="0" borderId="0" xfId="0" applyNumberFormat="1" applyFont="1" applyFill="1" applyAlignment="1">
      <alignment horizontal="right" vertical="center"/>
    </xf>
    <xf numFmtId="0" fontId="5" fillId="0" borderId="3" xfId="0" applyFont="1" applyFill="1" applyBorder="1" applyAlignment="1">
      <alignment horizontal="center"/>
    </xf>
    <xf numFmtId="190" fontId="5" fillId="0" borderId="0" xfId="0" applyNumberFormat="1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7" fontId="2" fillId="0" borderId="0" xfId="0" quotePrefix="1" applyNumberFormat="1" applyFont="1" applyFill="1" applyAlignment="1">
      <alignment horizontal="left" vertical="center"/>
    </xf>
    <xf numFmtId="0" fontId="11" fillId="0" borderId="2" xfId="0" applyFont="1" applyFill="1" applyBorder="1" applyAlignment="1">
      <alignment horizontal="right" vertical="center"/>
    </xf>
    <xf numFmtId="190" fontId="11" fillId="0" borderId="0" xfId="0" applyNumberFormat="1" applyFont="1" applyFill="1" applyAlignment="1">
      <alignment horizontal="right" vertical="center"/>
    </xf>
    <xf numFmtId="187" fontId="3" fillId="0" borderId="0" xfId="0" applyNumberFormat="1" applyFont="1" applyFill="1" applyBorder="1" applyAlignment="1">
      <alignment horizontal="right" vertical="center"/>
    </xf>
    <xf numFmtId="193" fontId="9" fillId="0" borderId="0" xfId="0" applyNumberFormat="1" applyFont="1" applyFill="1"/>
    <xf numFmtId="193" fontId="10" fillId="0" borderId="0" xfId="0" applyNumberFormat="1" applyFont="1" applyFill="1"/>
    <xf numFmtId="193" fontId="9" fillId="0" borderId="0" xfId="0" applyNumberFormat="1" applyFont="1" applyFill="1" applyAlignment="1">
      <alignment vertical="center"/>
    </xf>
    <xf numFmtId="193" fontId="10" fillId="0" borderId="0" xfId="0" applyNumberFormat="1" applyFont="1" applyFill="1" applyAlignment="1">
      <alignment vertical="center"/>
    </xf>
    <xf numFmtId="193" fontId="10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/>
    <xf numFmtId="0" fontId="14" fillId="0" borderId="0" xfId="0" applyFont="1" applyFill="1" applyAlignment="1">
      <alignment vertical="center"/>
    </xf>
    <xf numFmtId="3" fontId="15" fillId="0" borderId="0" xfId="0" applyNumberFormat="1" applyFont="1" applyFill="1" applyAlignment="1">
      <alignment vertical="center"/>
    </xf>
    <xf numFmtId="3" fontId="15" fillId="0" borderId="0" xfId="0" applyNumberFormat="1" applyFont="1" applyFill="1" applyAlignment="1">
      <alignment horizontal="right" vertical="center"/>
    </xf>
    <xf numFmtId="3" fontId="15" fillId="0" borderId="0" xfId="0" applyNumberFormat="1" applyFont="1" applyFill="1"/>
    <xf numFmtId="0" fontId="15" fillId="0" borderId="0" xfId="0" applyFont="1" applyFill="1"/>
    <xf numFmtId="3" fontId="16" fillId="0" borderId="0" xfId="0" applyNumberFormat="1" applyFont="1" applyAlignment="1">
      <alignment horizontal="right" vertical="center"/>
    </xf>
    <xf numFmtId="190" fontId="18" fillId="0" borderId="0" xfId="0" applyNumberFormat="1" applyFont="1" applyFill="1" applyAlignment="1">
      <alignment horizontal="right" vertical="center"/>
    </xf>
    <xf numFmtId="190" fontId="20" fillId="0" borderId="0" xfId="0" applyNumberFormat="1" applyFont="1" applyFill="1" applyAlignment="1">
      <alignment horizontal="right" vertical="center"/>
    </xf>
    <xf numFmtId="190" fontId="20" fillId="0" borderId="0" xfId="0" applyNumberFormat="1" applyFont="1" applyFill="1" applyAlignment="1">
      <alignment horizontal="right"/>
    </xf>
    <xf numFmtId="190" fontId="19" fillId="0" borderId="2" xfId="0" applyNumberFormat="1" applyFont="1" applyFill="1" applyBorder="1"/>
    <xf numFmtId="190" fontId="19" fillId="0" borderId="2" xfId="0" applyNumberFormat="1" applyFont="1" applyFill="1" applyBorder="1" applyAlignment="1">
      <alignment horizontal="right" vertical="center"/>
    </xf>
    <xf numFmtId="3" fontId="20" fillId="0" borderId="0" xfId="0" applyNumberFormat="1" applyFont="1" applyFill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20" fillId="0" borderId="0" xfId="0" applyNumberFormat="1" applyFont="1" applyAlignment="1">
      <alignment horizontal="right"/>
    </xf>
    <xf numFmtId="3" fontId="20" fillId="0" borderId="0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7169" name="Text Box 1">
          <a:extLst>
            <a:ext uri="{FF2B5EF4-FFF2-40B4-BE49-F238E27FC236}">
              <a16:creationId xmlns:a16="http://schemas.microsoft.com/office/drawing/2014/main" xmlns="" id="{F3525991-F7E6-4587-9304-D34FFA5FDF8A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xmlns="" id="{B20B72C0-5157-4564-B6F6-CA77D47BC2C4}"/>
            </a:ext>
          </a:extLst>
        </xdr:cNvPr>
        <xdr:cNvSpPr txBox="1">
          <a:spLocks noChangeArrowheads="1"/>
        </xdr:cNvSpPr>
      </xdr:nvSpPr>
      <xdr:spPr bwMode="auto">
        <a:xfrm>
          <a:off x="5953125" y="6238875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xmlns="" id="{2FA00984-92C2-44A7-B8C5-31A96ECFE022}"/>
            </a:ext>
          </a:extLst>
        </xdr:cNvPr>
        <xdr:cNvSpPr txBox="1">
          <a:spLocks noChangeArrowheads="1"/>
        </xdr:cNvSpPr>
      </xdr:nvSpPr>
      <xdr:spPr bwMode="auto">
        <a:xfrm>
          <a:off x="5953125" y="6238875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10</xdr:col>
      <xdr:colOff>0</xdr:colOff>
      <xdr:row>22</xdr:row>
      <xdr:rowOff>0</xdr:rowOff>
    </xdr:from>
    <xdr:to>
      <xdr:col>10</xdr:col>
      <xdr:colOff>0</xdr:colOff>
      <xdr:row>23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xmlns="" id="{3710C0A2-3B91-4915-909A-512D2743E638}"/>
            </a:ext>
          </a:extLst>
        </xdr:cNvPr>
        <xdr:cNvSpPr txBox="1">
          <a:spLocks noChangeArrowheads="1"/>
        </xdr:cNvSpPr>
      </xdr:nvSpPr>
      <xdr:spPr bwMode="auto">
        <a:xfrm>
          <a:off x="5953125" y="6238875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10</xdr:col>
      <xdr:colOff>0</xdr:colOff>
      <xdr:row>22</xdr:row>
      <xdr:rowOff>0</xdr:rowOff>
    </xdr:from>
    <xdr:to>
      <xdr:col>10</xdr:col>
      <xdr:colOff>0</xdr:colOff>
      <xdr:row>23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xmlns="" id="{9502FD3F-18C2-402B-9515-16AA40777CE2}"/>
            </a:ext>
          </a:extLst>
        </xdr:cNvPr>
        <xdr:cNvSpPr txBox="1">
          <a:spLocks noChangeArrowheads="1"/>
        </xdr:cNvSpPr>
      </xdr:nvSpPr>
      <xdr:spPr bwMode="auto">
        <a:xfrm>
          <a:off x="5953125" y="6238875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xmlns="" id="{1F92EC0E-7BD9-477E-B60E-EE2C76AD1BD8}"/>
            </a:ext>
          </a:extLst>
        </xdr:cNvPr>
        <xdr:cNvSpPr txBox="1">
          <a:spLocks noChangeArrowheads="1"/>
        </xdr:cNvSpPr>
      </xdr:nvSpPr>
      <xdr:spPr bwMode="auto">
        <a:xfrm>
          <a:off x="5953125" y="6238875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14" name="Text 10">
          <a:extLst>
            <a:ext uri="{FF2B5EF4-FFF2-40B4-BE49-F238E27FC236}">
              <a16:creationId xmlns:a16="http://schemas.microsoft.com/office/drawing/2014/main" xmlns="" id="{389570FC-4AFD-4272-84B2-D65EC779A3DC}"/>
            </a:ext>
          </a:extLst>
        </xdr:cNvPr>
        <xdr:cNvSpPr txBox="1">
          <a:spLocks noChangeArrowheads="1"/>
        </xdr:cNvSpPr>
      </xdr:nvSpPr>
      <xdr:spPr bwMode="auto">
        <a:xfrm>
          <a:off x="5953125" y="6238875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0</xdr:colOff>
      <xdr:row>25</xdr:row>
      <xdr:rowOff>0</xdr:rowOff>
    </xdr:to>
    <xdr:sp macro="" textlink="">
      <xdr:nvSpPr>
        <xdr:cNvPr id="15" name="Text 10">
          <a:extLst>
            <a:ext uri="{FF2B5EF4-FFF2-40B4-BE49-F238E27FC236}">
              <a16:creationId xmlns:a16="http://schemas.microsoft.com/office/drawing/2014/main" xmlns="" id="{BD8A4A8A-8930-4284-9D23-EA041BD8B9A5}"/>
            </a:ext>
          </a:extLst>
        </xdr:cNvPr>
        <xdr:cNvSpPr txBox="1">
          <a:spLocks noChangeArrowheads="1"/>
        </xdr:cNvSpPr>
      </xdr:nvSpPr>
      <xdr:spPr bwMode="auto">
        <a:xfrm>
          <a:off x="5953125" y="6238875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0</xdr:colOff>
      <xdr:row>25</xdr:row>
      <xdr:rowOff>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xmlns="" id="{4824EDF0-A427-478C-9DE8-0F8855FF4E6E}"/>
            </a:ext>
          </a:extLst>
        </xdr:cNvPr>
        <xdr:cNvSpPr txBox="1">
          <a:spLocks noChangeArrowheads="1"/>
        </xdr:cNvSpPr>
      </xdr:nvSpPr>
      <xdr:spPr bwMode="auto">
        <a:xfrm>
          <a:off x="5953125" y="6238875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10</xdr:col>
      <xdr:colOff>0</xdr:colOff>
      <xdr:row>25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7" name="Text 10">
          <a:extLst>
            <a:ext uri="{FF2B5EF4-FFF2-40B4-BE49-F238E27FC236}">
              <a16:creationId xmlns:a16="http://schemas.microsoft.com/office/drawing/2014/main" xmlns="" id="{5AAEAE26-5316-4388-B6AC-CFE8CF086D99}"/>
            </a:ext>
          </a:extLst>
        </xdr:cNvPr>
        <xdr:cNvSpPr txBox="1">
          <a:spLocks noChangeArrowheads="1"/>
        </xdr:cNvSpPr>
      </xdr:nvSpPr>
      <xdr:spPr bwMode="auto">
        <a:xfrm>
          <a:off x="5953125" y="6238875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10</xdr:col>
      <xdr:colOff>0</xdr:colOff>
      <xdr:row>25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8" name="Text 10">
          <a:extLst>
            <a:ext uri="{FF2B5EF4-FFF2-40B4-BE49-F238E27FC236}">
              <a16:creationId xmlns:a16="http://schemas.microsoft.com/office/drawing/2014/main" xmlns="" id="{75716588-AEB2-4D4C-8DDA-9DE9982BB540}"/>
            </a:ext>
          </a:extLst>
        </xdr:cNvPr>
        <xdr:cNvSpPr txBox="1">
          <a:spLocks noChangeArrowheads="1"/>
        </xdr:cNvSpPr>
      </xdr:nvSpPr>
      <xdr:spPr bwMode="auto">
        <a:xfrm>
          <a:off x="5953125" y="6238875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10</xdr:col>
      <xdr:colOff>0</xdr:colOff>
      <xdr:row>26</xdr:row>
      <xdr:rowOff>0</xdr:rowOff>
    </xdr:from>
    <xdr:to>
      <xdr:col>10</xdr:col>
      <xdr:colOff>0</xdr:colOff>
      <xdr:row>27</xdr:row>
      <xdr:rowOff>0</xdr:rowOff>
    </xdr:to>
    <xdr:sp macro="" textlink="">
      <xdr:nvSpPr>
        <xdr:cNvPr id="19" name="Text 10">
          <a:extLst>
            <a:ext uri="{FF2B5EF4-FFF2-40B4-BE49-F238E27FC236}">
              <a16:creationId xmlns:a16="http://schemas.microsoft.com/office/drawing/2014/main" xmlns="" id="{4108CD84-334C-4778-8A3B-E6BA93E80F7C}"/>
            </a:ext>
          </a:extLst>
        </xdr:cNvPr>
        <xdr:cNvSpPr txBox="1">
          <a:spLocks noChangeArrowheads="1"/>
        </xdr:cNvSpPr>
      </xdr:nvSpPr>
      <xdr:spPr bwMode="auto">
        <a:xfrm>
          <a:off x="5953125" y="6238875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10</xdr:col>
      <xdr:colOff>0</xdr:colOff>
      <xdr:row>26</xdr:row>
      <xdr:rowOff>0</xdr:rowOff>
    </xdr:from>
    <xdr:to>
      <xdr:col>10</xdr:col>
      <xdr:colOff>0</xdr:colOff>
      <xdr:row>27</xdr:row>
      <xdr:rowOff>0</xdr:rowOff>
    </xdr:to>
    <xdr:sp macro="" textlink="">
      <xdr:nvSpPr>
        <xdr:cNvPr id="20" name="Text 10">
          <a:extLst>
            <a:ext uri="{FF2B5EF4-FFF2-40B4-BE49-F238E27FC236}">
              <a16:creationId xmlns:a16="http://schemas.microsoft.com/office/drawing/2014/main" xmlns="" id="{55DE4469-59C7-4065-AC23-67B770CC0623}"/>
            </a:ext>
          </a:extLst>
        </xdr:cNvPr>
        <xdr:cNvSpPr txBox="1">
          <a:spLocks noChangeArrowheads="1"/>
        </xdr:cNvSpPr>
      </xdr:nvSpPr>
      <xdr:spPr bwMode="auto">
        <a:xfrm>
          <a:off x="5953125" y="6238875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20</xdr:col>
      <xdr:colOff>581025</xdr:colOff>
      <xdr:row>22</xdr:row>
      <xdr:rowOff>0</xdr:rowOff>
    </xdr:from>
    <xdr:to>
      <xdr:col>20</xdr:col>
      <xdr:colOff>581025</xdr:colOff>
      <xdr:row>23</xdr:row>
      <xdr:rowOff>0</xdr:rowOff>
    </xdr:to>
    <xdr:sp macro="" textlink="">
      <xdr:nvSpPr>
        <xdr:cNvPr id="21" name="Text 10">
          <a:extLst>
            <a:ext uri="{FF2B5EF4-FFF2-40B4-BE49-F238E27FC236}">
              <a16:creationId xmlns:a16="http://schemas.microsoft.com/office/drawing/2014/main" xmlns="" id="{DFD6433E-C97B-4CD0-9B16-539EB85FFC87}"/>
            </a:ext>
          </a:extLst>
        </xdr:cNvPr>
        <xdr:cNvSpPr txBox="1">
          <a:spLocks noChangeArrowheads="1"/>
        </xdr:cNvSpPr>
      </xdr:nvSpPr>
      <xdr:spPr bwMode="auto">
        <a:xfrm>
          <a:off x="5953125" y="6238875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20</xdr:col>
      <xdr:colOff>581025</xdr:colOff>
      <xdr:row>22</xdr:row>
      <xdr:rowOff>0</xdr:rowOff>
    </xdr:from>
    <xdr:to>
      <xdr:col>20</xdr:col>
      <xdr:colOff>581025</xdr:colOff>
      <xdr:row>23</xdr:row>
      <xdr:rowOff>0</xdr:rowOff>
    </xdr:to>
    <xdr:sp macro="" textlink="">
      <xdr:nvSpPr>
        <xdr:cNvPr id="22" name="Text 10">
          <a:extLst>
            <a:ext uri="{FF2B5EF4-FFF2-40B4-BE49-F238E27FC236}">
              <a16:creationId xmlns:a16="http://schemas.microsoft.com/office/drawing/2014/main" xmlns="" id="{C8B0C2A5-8823-4256-9A53-A8863F177038}"/>
            </a:ext>
          </a:extLst>
        </xdr:cNvPr>
        <xdr:cNvSpPr txBox="1">
          <a:spLocks noChangeArrowheads="1"/>
        </xdr:cNvSpPr>
      </xdr:nvSpPr>
      <xdr:spPr bwMode="auto">
        <a:xfrm>
          <a:off x="5953125" y="6238875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20</xdr:col>
      <xdr:colOff>581025</xdr:colOff>
      <xdr:row>23</xdr:row>
      <xdr:rowOff>0</xdr:rowOff>
    </xdr:from>
    <xdr:to>
      <xdr:col>20</xdr:col>
      <xdr:colOff>581025</xdr:colOff>
      <xdr:row>24</xdr:row>
      <xdr:rowOff>0</xdr:rowOff>
    </xdr:to>
    <xdr:sp macro="" textlink="">
      <xdr:nvSpPr>
        <xdr:cNvPr id="23" name="Text 10">
          <a:extLst>
            <a:ext uri="{FF2B5EF4-FFF2-40B4-BE49-F238E27FC236}">
              <a16:creationId xmlns:a16="http://schemas.microsoft.com/office/drawing/2014/main" xmlns="" id="{AE657F88-C794-40D6-B862-26E4B821387C}"/>
            </a:ext>
          </a:extLst>
        </xdr:cNvPr>
        <xdr:cNvSpPr txBox="1">
          <a:spLocks noChangeArrowheads="1"/>
        </xdr:cNvSpPr>
      </xdr:nvSpPr>
      <xdr:spPr bwMode="auto">
        <a:xfrm>
          <a:off x="5953125" y="6629400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20</xdr:col>
      <xdr:colOff>581025</xdr:colOff>
      <xdr:row>23</xdr:row>
      <xdr:rowOff>0</xdr:rowOff>
    </xdr:from>
    <xdr:to>
      <xdr:col>20</xdr:col>
      <xdr:colOff>581025</xdr:colOff>
      <xdr:row>24</xdr:row>
      <xdr:rowOff>0</xdr:rowOff>
    </xdr:to>
    <xdr:sp macro="" textlink="">
      <xdr:nvSpPr>
        <xdr:cNvPr id="24" name="Text 10">
          <a:extLst>
            <a:ext uri="{FF2B5EF4-FFF2-40B4-BE49-F238E27FC236}">
              <a16:creationId xmlns:a16="http://schemas.microsoft.com/office/drawing/2014/main" xmlns="" id="{62C1B868-1AF7-4DE5-9CC3-E4F0C7E72FCC}"/>
            </a:ext>
          </a:extLst>
        </xdr:cNvPr>
        <xdr:cNvSpPr txBox="1">
          <a:spLocks noChangeArrowheads="1"/>
        </xdr:cNvSpPr>
      </xdr:nvSpPr>
      <xdr:spPr bwMode="auto">
        <a:xfrm>
          <a:off x="5953125" y="6629400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20</xdr:col>
      <xdr:colOff>581025</xdr:colOff>
      <xdr:row>24</xdr:row>
      <xdr:rowOff>0</xdr:rowOff>
    </xdr:from>
    <xdr:to>
      <xdr:col>20</xdr:col>
      <xdr:colOff>581025</xdr:colOff>
      <xdr:row>25</xdr:row>
      <xdr:rowOff>0</xdr:rowOff>
    </xdr:to>
    <xdr:sp macro="" textlink="">
      <xdr:nvSpPr>
        <xdr:cNvPr id="25" name="Text 10">
          <a:extLst>
            <a:ext uri="{FF2B5EF4-FFF2-40B4-BE49-F238E27FC236}">
              <a16:creationId xmlns:a16="http://schemas.microsoft.com/office/drawing/2014/main" xmlns="" id="{E6D463A5-BB41-426E-B509-91ED3F5EED3D}"/>
            </a:ext>
          </a:extLst>
        </xdr:cNvPr>
        <xdr:cNvSpPr txBox="1">
          <a:spLocks noChangeArrowheads="1"/>
        </xdr:cNvSpPr>
      </xdr:nvSpPr>
      <xdr:spPr bwMode="auto">
        <a:xfrm>
          <a:off x="5953125" y="7019925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20</xdr:col>
      <xdr:colOff>581025</xdr:colOff>
      <xdr:row>24</xdr:row>
      <xdr:rowOff>0</xdr:rowOff>
    </xdr:from>
    <xdr:to>
      <xdr:col>20</xdr:col>
      <xdr:colOff>581025</xdr:colOff>
      <xdr:row>25</xdr:row>
      <xdr:rowOff>0</xdr:rowOff>
    </xdr:to>
    <xdr:sp macro="" textlink="">
      <xdr:nvSpPr>
        <xdr:cNvPr id="26" name="Text 10">
          <a:extLst>
            <a:ext uri="{FF2B5EF4-FFF2-40B4-BE49-F238E27FC236}">
              <a16:creationId xmlns:a16="http://schemas.microsoft.com/office/drawing/2014/main" xmlns="" id="{C271D621-3509-4240-8EBB-AA3B25299DB7}"/>
            </a:ext>
          </a:extLst>
        </xdr:cNvPr>
        <xdr:cNvSpPr txBox="1">
          <a:spLocks noChangeArrowheads="1"/>
        </xdr:cNvSpPr>
      </xdr:nvSpPr>
      <xdr:spPr bwMode="auto">
        <a:xfrm>
          <a:off x="5953125" y="7019925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20</xdr:col>
      <xdr:colOff>581025</xdr:colOff>
      <xdr:row>25</xdr:row>
      <xdr:rowOff>0</xdr:rowOff>
    </xdr:from>
    <xdr:to>
      <xdr:col>20</xdr:col>
      <xdr:colOff>581025</xdr:colOff>
      <xdr:row>26</xdr:row>
      <xdr:rowOff>0</xdr:rowOff>
    </xdr:to>
    <xdr:sp macro="" textlink="">
      <xdr:nvSpPr>
        <xdr:cNvPr id="27" name="Text 10">
          <a:extLst>
            <a:ext uri="{FF2B5EF4-FFF2-40B4-BE49-F238E27FC236}">
              <a16:creationId xmlns:a16="http://schemas.microsoft.com/office/drawing/2014/main" xmlns="" id="{A6B2A7F2-A108-4655-AE0F-C5F7934B129E}"/>
            </a:ext>
          </a:extLst>
        </xdr:cNvPr>
        <xdr:cNvSpPr txBox="1">
          <a:spLocks noChangeArrowheads="1"/>
        </xdr:cNvSpPr>
      </xdr:nvSpPr>
      <xdr:spPr bwMode="auto">
        <a:xfrm>
          <a:off x="5953125" y="7410450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20</xdr:col>
      <xdr:colOff>581025</xdr:colOff>
      <xdr:row>25</xdr:row>
      <xdr:rowOff>0</xdr:rowOff>
    </xdr:from>
    <xdr:to>
      <xdr:col>20</xdr:col>
      <xdr:colOff>581025</xdr:colOff>
      <xdr:row>26</xdr:row>
      <xdr:rowOff>0</xdr:rowOff>
    </xdr:to>
    <xdr:sp macro="" textlink="">
      <xdr:nvSpPr>
        <xdr:cNvPr id="28" name="Text 10">
          <a:extLst>
            <a:ext uri="{FF2B5EF4-FFF2-40B4-BE49-F238E27FC236}">
              <a16:creationId xmlns:a16="http://schemas.microsoft.com/office/drawing/2014/main" xmlns="" id="{9BF01B41-E4D7-4288-B757-558047ADE930}"/>
            </a:ext>
          </a:extLst>
        </xdr:cNvPr>
        <xdr:cNvSpPr txBox="1">
          <a:spLocks noChangeArrowheads="1"/>
        </xdr:cNvSpPr>
      </xdr:nvSpPr>
      <xdr:spPr bwMode="auto">
        <a:xfrm>
          <a:off x="5953125" y="7410450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20</xdr:col>
      <xdr:colOff>581025</xdr:colOff>
      <xdr:row>26</xdr:row>
      <xdr:rowOff>0</xdr:rowOff>
    </xdr:from>
    <xdr:to>
      <xdr:col>20</xdr:col>
      <xdr:colOff>581025</xdr:colOff>
      <xdr:row>27</xdr:row>
      <xdr:rowOff>0</xdr:rowOff>
    </xdr:to>
    <xdr:sp macro="" textlink="">
      <xdr:nvSpPr>
        <xdr:cNvPr id="29" name="Text 10">
          <a:extLst>
            <a:ext uri="{FF2B5EF4-FFF2-40B4-BE49-F238E27FC236}">
              <a16:creationId xmlns:a16="http://schemas.microsoft.com/office/drawing/2014/main" xmlns="" id="{160F3D39-246B-443C-9075-13E0DC72F0CA}"/>
            </a:ext>
          </a:extLst>
        </xdr:cNvPr>
        <xdr:cNvSpPr txBox="1">
          <a:spLocks noChangeArrowheads="1"/>
        </xdr:cNvSpPr>
      </xdr:nvSpPr>
      <xdr:spPr bwMode="auto">
        <a:xfrm>
          <a:off x="5953125" y="7800975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20</xdr:col>
      <xdr:colOff>581025</xdr:colOff>
      <xdr:row>26</xdr:row>
      <xdr:rowOff>0</xdr:rowOff>
    </xdr:from>
    <xdr:to>
      <xdr:col>20</xdr:col>
      <xdr:colOff>581025</xdr:colOff>
      <xdr:row>27</xdr:row>
      <xdr:rowOff>0</xdr:rowOff>
    </xdr:to>
    <xdr:sp macro="" textlink="">
      <xdr:nvSpPr>
        <xdr:cNvPr id="30" name="Text 10">
          <a:extLst>
            <a:ext uri="{FF2B5EF4-FFF2-40B4-BE49-F238E27FC236}">
              <a16:creationId xmlns:a16="http://schemas.microsoft.com/office/drawing/2014/main" xmlns="" id="{E92E1234-4D01-4113-8542-E2C877D92A78}"/>
            </a:ext>
          </a:extLst>
        </xdr:cNvPr>
        <xdr:cNvSpPr txBox="1">
          <a:spLocks noChangeArrowheads="1"/>
        </xdr:cNvSpPr>
      </xdr:nvSpPr>
      <xdr:spPr bwMode="auto">
        <a:xfrm>
          <a:off x="5953125" y="7800975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20</xdr:col>
      <xdr:colOff>581025</xdr:colOff>
      <xdr:row>27</xdr:row>
      <xdr:rowOff>0</xdr:rowOff>
    </xdr:from>
    <xdr:to>
      <xdr:col>20</xdr:col>
      <xdr:colOff>581025</xdr:colOff>
      <xdr:row>28</xdr:row>
      <xdr:rowOff>0</xdr:rowOff>
    </xdr:to>
    <xdr:sp macro="" textlink="">
      <xdr:nvSpPr>
        <xdr:cNvPr id="31" name="Text 10">
          <a:extLst>
            <a:ext uri="{FF2B5EF4-FFF2-40B4-BE49-F238E27FC236}">
              <a16:creationId xmlns:a16="http://schemas.microsoft.com/office/drawing/2014/main" xmlns="" id="{02684ADD-1510-489E-BD1B-8FDECC2BA46F}"/>
            </a:ext>
          </a:extLst>
        </xdr:cNvPr>
        <xdr:cNvSpPr txBox="1">
          <a:spLocks noChangeArrowheads="1"/>
        </xdr:cNvSpPr>
      </xdr:nvSpPr>
      <xdr:spPr bwMode="auto">
        <a:xfrm>
          <a:off x="5953125" y="8191500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20</xdr:col>
      <xdr:colOff>581025</xdr:colOff>
      <xdr:row>27</xdr:row>
      <xdr:rowOff>0</xdr:rowOff>
    </xdr:from>
    <xdr:to>
      <xdr:col>20</xdr:col>
      <xdr:colOff>581025</xdr:colOff>
      <xdr:row>28</xdr:row>
      <xdr:rowOff>0</xdr:rowOff>
    </xdr:to>
    <xdr:sp macro="" textlink="">
      <xdr:nvSpPr>
        <xdr:cNvPr id="32" name="Text 10">
          <a:extLst>
            <a:ext uri="{FF2B5EF4-FFF2-40B4-BE49-F238E27FC236}">
              <a16:creationId xmlns:a16="http://schemas.microsoft.com/office/drawing/2014/main" xmlns="" id="{A8FE472A-62F6-4831-A7AD-8BD26A7AC0B2}"/>
            </a:ext>
          </a:extLst>
        </xdr:cNvPr>
        <xdr:cNvSpPr txBox="1">
          <a:spLocks noChangeArrowheads="1"/>
        </xdr:cNvSpPr>
      </xdr:nvSpPr>
      <xdr:spPr bwMode="auto">
        <a:xfrm>
          <a:off x="5953125" y="8191500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20</xdr:col>
      <xdr:colOff>581025</xdr:colOff>
      <xdr:row>28</xdr:row>
      <xdr:rowOff>0</xdr:rowOff>
    </xdr:from>
    <xdr:to>
      <xdr:col>20</xdr:col>
      <xdr:colOff>581025</xdr:colOff>
      <xdr:row>29</xdr:row>
      <xdr:rowOff>0</xdr:rowOff>
    </xdr:to>
    <xdr:sp macro="" textlink="">
      <xdr:nvSpPr>
        <xdr:cNvPr id="33" name="Text 10">
          <a:extLst>
            <a:ext uri="{FF2B5EF4-FFF2-40B4-BE49-F238E27FC236}">
              <a16:creationId xmlns:a16="http://schemas.microsoft.com/office/drawing/2014/main" xmlns="" id="{D3E9585B-1F4A-42DE-997E-B53C28E8F848}"/>
            </a:ext>
          </a:extLst>
        </xdr:cNvPr>
        <xdr:cNvSpPr txBox="1">
          <a:spLocks noChangeArrowheads="1"/>
        </xdr:cNvSpPr>
      </xdr:nvSpPr>
      <xdr:spPr bwMode="auto">
        <a:xfrm>
          <a:off x="5953125" y="8582025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20</xdr:col>
      <xdr:colOff>581025</xdr:colOff>
      <xdr:row>28</xdr:row>
      <xdr:rowOff>0</xdr:rowOff>
    </xdr:from>
    <xdr:to>
      <xdr:col>20</xdr:col>
      <xdr:colOff>581025</xdr:colOff>
      <xdr:row>29</xdr:row>
      <xdr:rowOff>0</xdr:rowOff>
    </xdr:to>
    <xdr:sp macro="" textlink="">
      <xdr:nvSpPr>
        <xdr:cNvPr id="34" name="Text 10">
          <a:extLst>
            <a:ext uri="{FF2B5EF4-FFF2-40B4-BE49-F238E27FC236}">
              <a16:creationId xmlns:a16="http://schemas.microsoft.com/office/drawing/2014/main" xmlns="" id="{1729364D-4C70-4A33-B33E-5922C64C4E1F}"/>
            </a:ext>
          </a:extLst>
        </xdr:cNvPr>
        <xdr:cNvSpPr txBox="1">
          <a:spLocks noChangeArrowheads="1"/>
        </xdr:cNvSpPr>
      </xdr:nvSpPr>
      <xdr:spPr bwMode="auto">
        <a:xfrm>
          <a:off x="5953125" y="8582025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20</xdr:col>
      <xdr:colOff>581025</xdr:colOff>
      <xdr:row>29</xdr:row>
      <xdr:rowOff>0</xdr:rowOff>
    </xdr:from>
    <xdr:to>
      <xdr:col>20</xdr:col>
      <xdr:colOff>581025</xdr:colOff>
      <xdr:row>30</xdr:row>
      <xdr:rowOff>0</xdr:rowOff>
    </xdr:to>
    <xdr:sp macro="" textlink="">
      <xdr:nvSpPr>
        <xdr:cNvPr id="35" name="Text 10">
          <a:extLst>
            <a:ext uri="{FF2B5EF4-FFF2-40B4-BE49-F238E27FC236}">
              <a16:creationId xmlns:a16="http://schemas.microsoft.com/office/drawing/2014/main" xmlns="" id="{D39490B2-C1AE-45CE-BF57-7D2FCC92E41D}"/>
            </a:ext>
          </a:extLst>
        </xdr:cNvPr>
        <xdr:cNvSpPr txBox="1">
          <a:spLocks noChangeArrowheads="1"/>
        </xdr:cNvSpPr>
      </xdr:nvSpPr>
      <xdr:spPr bwMode="auto">
        <a:xfrm>
          <a:off x="5953125" y="8972550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20</xdr:col>
      <xdr:colOff>581025</xdr:colOff>
      <xdr:row>29</xdr:row>
      <xdr:rowOff>0</xdr:rowOff>
    </xdr:from>
    <xdr:to>
      <xdr:col>20</xdr:col>
      <xdr:colOff>581025</xdr:colOff>
      <xdr:row>30</xdr:row>
      <xdr:rowOff>0</xdr:rowOff>
    </xdr:to>
    <xdr:sp macro="" textlink="">
      <xdr:nvSpPr>
        <xdr:cNvPr id="36" name="Text 10">
          <a:extLst>
            <a:ext uri="{FF2B5EF4-FFF2-40B4-BE49-F238E27FC236}">
              <a16:creationId xmlns:a16="http://schemas.microsoft.com/office/drawing/2014/main" xmlns="" id="{B47A5B32-3A3B-42DC-93C5-F1BED6AF89CD}"/>
            </a:ext>
          </a:extLst>
        </xdr:cNvPr>
        <xdr:cNvSpPr txBox="1">
          <a:spLocks noChangeArrowheads="1"/>
        </xdr:cNvSpPr>
      </xdr:nvSpPr>
      <xdr:spPr bwMode="auto">
        <a:xfrm>
          <a:off x="5953125" y="8972550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9</xdr:col>
      <xdr:colOff>3922</xdr:colOff>
      <xdr:row>19</xdr:row>
      <xdr:rowOff>0</xdr:rowOff>
    </xdr:from>
    <xdr:to>
      <xdr:col>9</xdr:col>
      <xdr:colOff>3922</xdr:colOff>
      <xdr:row>20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xmlns="" id="{444A0F55-A416-446C-9CCD-5B044B6FB487}"/>
            </a:ext>
          </a:extLst>
        </xdr:cNvPr>
        <xdr:cNvSpPr txBox="1">
          <a:spLocks noChangeArrowheads="1"/>
        </xdr:cNvSpPr>
      </xdr:nvSpPr>
      <xdr:spPr bwMode="auto">
        <a:xfrm>
          <a:off x="3499597" y="71056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9</xdr:col>
      <xdr:colOff>3922</xdr:colOff>
      <xdr:row>19</xdr:row>
      <xdr:rowOff>0</xdr:rowOff>
    </xdr:from>
    <xdr:to>
      <xdr:col>9</xdr:col>
      <xdr:colOff>3922</xdr:colOff>
      <xdr:row>20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xmlns="" id="{CDAE5716-F061-4AEC-AA39-7349AE38F6A5}"/>
            </a:ext>
          </a:extLst>
        </xdr:cNvPr>
        <xdr:cNvSpPr txBox="1">
          <a:spLocks noChangeArrowheads="1"/>
        </xdr:cNvSpPr>
      </xdr:nvSpPr>
      <xdr:spPr bwMode="auto">
        <a:xfrm>
          <a:off x="3499597" y="71056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9</xdr:col>
      <xdr:colOff>3922</xdr:colOff>
      <xdr:row>18</xdr:row>
      <xdr:rowOff>0</xdr:rowOff>
    </xdr:from>
    <xdr:to>
      <xdr:col>9</xdr:col>
      <xdr:colOff>3922</xdr:colOff>
      <xdr:row>19</xdr:row>
      <xdr:rowOff>1681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xmlns="" id="{3A585DB9-763E-42C0-B108-5628FF76907D}"/>
            </a:ext>
          </a:extLst>
        </xdr:cNvPr>
        <xdr:cNvSpPr txBox="1">
          <a:spLocks noChangeArrowheads="1"/>
        </xdr:cNvSpPr>
      </xdr:nvSpPr>
      <xdr:spPr bwMode="auto">
        <a:xfrm>
          <a:off x="3499597" y="6934200"/>
          <a:ext cx="0" cy="17313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9</xdr:col>
      <xdr:colOff>3922</xdr:colOff>
      <xdr:row>18</xdr:row>
      <xdr:rowOff>0</xdr:rowOff>
    </xdr:from>
    <xdr:to>
      <xdr:col>9</xdr:col>
      <xdr:colOff>3922</xdr:colOff>
      <xdr:row>19</xdr:row>
      <xdr:rowOff>1681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xmlns="" id="{8D60C9D9-99C8-40AA-A714-C2B9270B8CB0}"/>
            </a:ext>
          </a:extLst>
        </xdr:cNvPr>
        <xdr:cNvSpPr txBox="1">
          <a:spLocks noChangeArrowheads="1"/>
        </xdr:cNvSpPr>
      </xdr:nvSpPr>
      <xdr:spPr bwMode="auto">
        <a:xfrm>
          <a:off x="3499597" y="6934200"/>
          <a:ext cx="0" cy="17313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9</xdr:col>
      <xdr:colOff>3922</xdr:colOff>
      <xdr:row>19</xdr:row>
      <xdr:rowOff>0</xdr:rowOff>
    </xdr:from>
    <xdr:to>
      <xdr:col>9</xdr:col>
      <xdr:colOff>3922</xdr:colOff>
      <xdr:row>20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xmlns="" id="{450D25F0-F7F9-4970-B8A2-43C69F55A8CE}"/>
            </a:ext>
          </a:extLst>
        </xdr:cNvPr>
        <xdr:cNvSpPr txBox="1">
          <a:spLocks noChangeArrowheads="1"/>
        </xdr:cNvSpPr>
      </xdr:nvSpPr>
      <xdr:spPr bwMode="auto">
        <a:xfrm>
          <a:off x="3499597" y="71056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9</xdr:col>
      <xdr:colOff>3922</xdr:colOff>
      <xdr:row>19</xdr:row>
      <xdr:rowOff>0</xdr:rowOff>
    </xdr:from>
    <xdr:to>
      <xdr:col>9</xdr:col>
      <xdr:colOff>3922</xdr:colOff>
      <xdr:row>20</xdr:row>
      <xdr:rowOff>1680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xmlns="" id="{4372977B-783F-4CF9-96A5-8EEABD73E649}"/>
            </a:ext>
          </a:extLst>
        </xdr:cNvPr>
        <xdr:cNvSpPr txBox="1">
          <a:spLocks noChangeArrowheads="1"/>
        </xdr:cNvSpPr>
      </xdr:nvSpPr>
      <xdr:spPr bwMode="auto">
        <a:xfrm>
          <a:off x="3499597" y="7105650"/>
          <a:ext cx="0" cy="18265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9</xdr:col>
      <xdr:colOff>3922</xdr:colOff>
      <xdr:row>19</xdr:row>
      <xdr:rowOff>0</xdr:rowOff>
    </xdr:from>
    <xdr:to>
      <xdr:col>9</xdr:col>
      <xdr:colOff>3922</xdr:colOff>
      <xdr:row>20</xdr:row>
      <xdr:rowOff>1680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xmlns="" id="{F4C9E0F1-4B67-4A42-90C5-51BE464D7AC6}"/>
            </a:ext>
          </a:extLst>
        </xdr:cNvPr>
        <xdr:cNvSpPr txBox="1">
          <a:spLocks noChangeArrowheads="1"/>
        </xdr:cNvSpPr>
      </xdr:nvSpPr>
      <xdr:spPr bwMode="auto">
        <a:xfrm>
          <a:off x="3499597" y="7105650"/>
          <a:ext cx="0" cy="18265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9</xdr:col>
      <xdr:colOff>3922</xdr:colOff>
      <xdr:row>19</xdr:row>
      <xdr:rowOff>0</xdr:rowOff>
    </xdr:from>
    <xdr:to>
      <xdr:col>9</xdr:col>
      <xdr:colOff>3922</xdr:colOff>
      <xdr:row>20</xdr:row>
      <xdr:rowOff>0</xdr:rowOff>
    </xdr:to>
    <xdr:sp macro="" textlink="">
      <xdr:nvSpPr>
        <xdr:cNvPr id="37" name="Text 10">
          <a:extLst>
            <a:ext uri="{FF2B5EF4-FFF2-40B4-BE49-F238E27FC236}">
              <a16:creationId xmlns:a16="http://schemas.microsoft.com/office/drawing/2014/main" xmlns="" id="{ADDE3878-847B-4D32-BC2B-F9886D5CB019}"/>
            </a:ext>
          </a:extLst>
        </xdr:cNvPr>
        <xdr:cNvSpPr txBox="1">
          <a:spLocks noChangeArrowheads="1"/>
        </xdr:cNvSpPr>
      </xdr:nvSpPr>
      <xdr:spPr bwMode="auto">
        <a:xfrm>
          <a:off x="3499597" y="71056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9</xdr:col>
      <xdr:colOff>3922</xdr:colOff>
      <xdr:row>19</xdr:row>
      <xdr:rowOff>0</xdr:rowOff>
    </xdr:from>
    <xdr:to>
      <xdr:col>9</xdr:col>
      <xdr:colOff>3922</xdr:colOff>
      <xdr:row>20</xdr:row>
      <xdr:rowOff>0</xdr:rowOff>
    </xdr:to>
    <xdr:sp macro="" textlink="">
      <xdr:nvSpPr>
        <xdr:cNvPr id="38" name="Text 10">
          <a:extLst>
            <a:ext uri="{FF2B5EF4-FFF2-40B4-BE49-F238E27FC236}">
              <a16:creationId xmlns:a16="http://schemas.microsoft.com/office/drawing/2014/main" xmlns="" id="{F7526B89-3287-4573-A1ED-E488078921E9}"/>
            </a:ext>
          </a:extLst>
        </xdr:cNvPr>
        <xdr:cNvSpPr txBox="1">
          <a:spLocks noChangeArrowheads="1"/>
        </xdr:cNvSpPr>
      </xdr:nvSpPr>
      <xdr:spPr bwMode="auto">
        <a:xfrm>
          <a:off x="3499597" y="71056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9</xdr:col>
      <xdr:colOff>3922</xdr:colOff>
      <xdr:row>18</xdr:row>
      <xdr:rowOff>0</xdr:rowOff>
    </xdr:from>
    <xdr:to>
      <xdr:col>9</xdr:col>
      <xdr:colOff>3922</xdr:colOff>
      <xdr:row>19</xdr:row>
      <xdr:rowOff>1681</xdr:rowOff>
    </xdr:to>
    <xdr:sp macro="" textlink="">
      <xdr:nvSpPr>
        <xdr:cNvPr id="39" name="Text 10">
          <a:extLst>
            <a:ext uri="{FF2B5EF4-FFF2-40B4-BE49-F238E27FC236}">
              <a16:creationId xmlns:a16="http://schemas.microsoft.com/office/drawing/2014/main" xmlns="" id="{A5B3EF1D-FD42-4E55-8A0B-C352A3F977F1}"/>
            </a:ext>
          </a:extLst>
        </xdr:cNvPr>
        <xdr:cNvSpPr txBox="1">
          <a:spLocks noChangeArrowheads="1"/>
        </xdr:cNvSpPr>
      </xdr:nvSpPr>
      <xdr:spPr bwMode="auto">
        <a:xfrm>
          <a:off x="3499597" y="6934200"/>
          <a:ext cx="0" cy="17313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9</xdr:col>
      <xdr:colOff>3922</xdr:colOff>
      <xdr:row>18</xdr:row>
      <xdr:rowOff>0</xdr:rowOff>
    </xdr:from>
    <xdr:to>
      <xdr:col>9</xdr:col>
      <xdr:colOff>3922</xdr:colOff>
      <xdr:row>19</xdr:row>
      <xdr:rowOff>1681</xdr:rowOff>
    </xdr:to>
    <xdr:sp macro="" textlink="">
      <xdr:nvSpPr>
        <xdr:cNvPr id="40" name="Text 10">
          <a:extLst>
            <a:ext uri="{FF2B5EF4-FFF2-40B4-BE49-F238E27FC236}">
              <a16:creationId xmlns:a16="http://schemas.microsoft.com/office/drawing/2014/main" xmlns="" id="{B2B73E42-171F-4F8D-B1C7-4CAFB954DA87}"/>
            </a:ext>
          </a:extLst>
        </xdr:cNvPr>
        <xdr:cNvSpPr txBox="1">
          <a:spLocks noChangeArrowheads="1"/>
        </xdr:cNvSpPr>
      </xdr:nvSpPr>
      <xdr:spPr bwMode="auto">
        <a:xfrm>
          <a:off x="3499597" y="6934200"/>
          <a:ext cx="0" cy="17313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9</xdr:col>
      <xdr:colOff>3922</xdr:colOff>
      <xdr:row>19</xdr:row>
      <xdr:rowOff>0</xdr:rowOff>
    </xdr:from>
    <xdr:to>
      <xdr:col>9</xdr:col>
      <xdr:colOff>3922</xdr:colOff>
      <xdr:row>20</xdr:row>
      <xdr:rowOff>0</xdr:rowOff>
    </xdr:to>
    <xdr:sp macro="" textlink="">
      <xdr:nvSpPr>
        <xdr:cNvPr id="41" name="Text 10">
          <a:extLst>
            <a:ext uri="{FF2B5EF4-FFF2-40B4-BE49-F238E27FC236}">
              <a16:creationId xmlns:a16="http://schemas.microsoft.com/office/drawing/2014/main" xmlns="" id="{1E7E9CC4-8752-4038-8BD6-B25B3420F979}"/>
            </a:ext>
          </a:extLst>
        </xdr:cNvPr>
        <xdr:cNvSpPr txBox="1">
          <a:spLocks noChangeArrowheads="1"/>
        </xdr:cNvSpPr>
      </xdr:nvSpPr>
      <xdr:spPr bwMode="auto">
        <a:xfrm>
          <a:off x="3499597" y="71056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10</xdr:col>
      <xdr:colOff>3922</xdr:colOff>
      <xdr:row>18</xdr:row>
      <xdr:rowOff>0</xdr:rowOff>
    </xdr:from>
    <xdr:to>
      <xdr:col>10</xdr:col>
      <xdr:colOff>3922</xdr:colOff>
      <xdr:row>19</xdr:row>
      <xdr:rowOff>1681</xdr:rowOff>
    </xdr:to>
    <xdr:sp macro="" textlink="">
      <xdr:nvSpPr>
        <xdr:cNvPr id="56" name="Text 10">
          <a:extLst>
            <a:ext uri="{FF2B5EF4-FFF2-40B4-BE49-F238E27FC236}">
              <a16:creationId xmlns:a16="http://schemas.microsoft.com/office/drawing/2014/main" xmlns="" id="{AC184185-3B49-4CBF-9464-D9E6781C7764}"/>
            </a:ext>
          </a:extLst>
        </xdr:cNvPr>
        <xdr:cNvSpPr txBox="1">
          <a:spLocks noChangeArrowheads="1"/>
        </xdr:cNvSpPr>
      </xdr:nvSpPr>
      <xdr:spPr bwMode="auto">
        <a:xfrm>
          <a:off x="3499597" y="6934200"/>
          <a:ext cx="0" cy="17313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10</xdr:col>
      <xdr:colOff>3922</xdr:colOff>
      <xdr:row>18</xdr:row>
      <xdr:rowOff>0</xdr:rowOff>
    </xdr:from>
    <xdr:to>
      <xdr:col>10</xdr:col>
      <xdr:colOff>3922</xdr:colOff>
      <xdr:row>19</xdr:row>
      <xdr:rowOff>1681</xdr:rowOff>
    </xdr:to>
    <xdr:sp macro="" textlink="">
      <xdr:nvSpPr>
        <xdr:cNvPr id="57" name="Text 10">
          <a:extLst>
            <a:ext uri="{FF2B5EF4-FFF2-40B4-BE49-F238E27FC236}">
              <a16:creationId xmlns:a16="http://schemas.microsoft.com/office/drawing/2014/main" xmlns="" id="{4CFC3585-78B2-4024-80E9-E7FCA5CEDA19}"/>
            </a:ext>
          </a:extLst>
        </xdr:cNvPr>
        <xdr:cNvSpPr txBox="1">
          <a:spLocks noChangeArrowheads="1"/>
        </xdr:cNvSpPr>
      </xdr:nvSpPr>
      <xdr:spPr bwMode="auto">
        <a:xfrm>
          <a:off x="3499597" y="6934200"/>
          <a:ext cx="0" cy="17313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10</xdr:col>
      <xdr:colOff>3922</xdr:colOff>
      <xdr:row>18</xdr:row>
      <xdr:rowOff>0</xdr:rowOff>
    </xdr:from>
    <xdr:to>
      <xdr:col>10</xdr:col>
      <xdr:colOff>3922</xdr:colOff>
      <xdr:row>19</xdr:row>
      <xdr:rowOff>1681</xdr:rowOff>
    </xdr:to>
    <xdr:sp macro="" textlink="">
      <xdr:nvSpPr>
        <xdr:cNvPr id="63" name="Text 10">
          <a:extLst>
            <a:ext uri="{FF2B5EF4-FFF2-40B4-BE49-F238E27FC236}">
              <a16:creationId xmlns:a16="http://schemas.microsoft.com/office/drawing/2014/main" xmlns="" id="{72331CF0-DD36-4026-92E9-957A9B3029C1}"/>
            </a:ext>
          </a:extLst>
        </xdr:cNvPr>
        <xdr:cNvSpPr txBox="1">
          <a:spLocks noChangeArrowheads="1"/>
        </xdr:cNvSpPr>
      </xdr:nvSpPr>
      <xdr:spPr bwMode="auto">
        <a:xfrm>
          <a:off x="3499597" y="6934200"/>
          <a:ext cx="0" cy="17313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10</xdr:col>
      <xdr:colOff>3922</xdr:colOff>
      <xdr:row>18</xdr:row>
      <xdr:rowOff>0</xdr:rowOff>
    </xdr:from>
    <xdr:to>
      <xdr:col>10</xdr:col>
      <xdr:colOff>3922</xdr:colOff>
      <xdr:row>19</xdr:row>
      <xdr:rowOff>1681</xdr:rowOff>
    </xdr:to>
    <xdr:sp macro="" textlink="">
      <xdr:nvSpPr>
        <xdr:cNvPr id="7168" name="Text 10">
          <a:extLst>
            <a:ext uri="{FF2B5EF4-FFF2-40B4-BE49-F238E27FC236}">
              <a16:creationId xmlns:a16="http://schemas.microsoft.com/office/drawing/2014/main" xmlns="" id="{B259593C-BEA7-4253-9A36-8F75AD5C3324}"/>
            </a:ext>
          </a:extLst>
        </xdr:cNvPr>
        <xdr:cNvSpPr txBox="1">
          <a:spLocks noChangeArrowheads="1"/>
        </xdr:cNvSpPr>
      </xdr:nvSpPr>
      <xdr:spPr bwMode="auto">
        <a:xfrm>
          <a:off x="3499597" y="6934200"/>
          <a:ext cx="0" cy="17313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31"/>
  <sheetViews>
    <sheetView showGridLines="0" tabSelected="1" zoomScale="80" zoomScaleNormal="80" workbookViewId="0">
      <selection activeCell="X16" sqref="X16"/>
    </sheetView>
  </sheetViews>
  <sheetFormatPr defaultColWidth="9.09765625" defaultRowHeight="30.75" customHeight="1"/>
  <cols>
    <col min="1" max="1" width="18.09765625" style="5" customWidth="1"/>
    <col min="2" max="4" width="10.8984375" style="5" bestFit="1" customWidth="1"/>
    <col min="5" max="5" width="1.09765625" style="5" customWidth="1"/>
    <col min="6" max="8" width="9.8984375" style="5" bestFit="1" customWidth="1"/>
    <col min="9" max="9" width="0.59765625" style="5" customWidth="1"/>
    <col min="10" max="12" width="8.3984375" style="5" customWidth="1"/>
    <col min="13" max="14" width="9.09765625" style="5"/>
    <col min="15" max="17" width="6.59765625" style="39" bestFit="1" customWidth="1"/>
    <col min="18" max="23" width="5.8984375" style="10" bestFit="1" customWidth="1"/>
    <col min="24" max="16384" width="9.09765625" style="5"/>
  </cols>
  <sheetData>
    <row r="1" spans="1:23" s="1" customFormat="1" ht="24" customHeight="1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O1" s="38"/>
      <c r="P1" s="38"/>
      <c r="Q1" s="38"/>
      <c r="R1" s="7"/>
      <c r="S1" s="7"/>
      <c r="T1" s="7"/>
      <c r="U1" s="7"/>
      <c r="V1" s="7"/>
      <c r="W1" s="7"/>
    </row>
    <row r="2" spans="1:23" s="1" customFormat="1" ht="24" customHeight="1">
      <c r="A2" s="1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O2" s="38"/>
      <c r="P2" s="38"/>
      <c r="Q2" s="38"/>
      <c r="R2" s="7"/>
      <c r="S2" s="7"/>
      <c r="T2" s="7"/>
      <c r="U2" s="7"/>
      <c r="V2" s="7"/>
      <c r="W2" s="7"/>
    </row>
    <row r="3" spans="1:23" s="1" customFormat="1" ht="18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O3" s="38"/>
      <c r="P3" s="38"/>
      <c r="Q3" s="38"/>
      <c r="R3" s="7"/>
      <c r="S3" s="7"/>
      <c r="T3" s="7"/>
      <c r="U3" s="7"/>
      <c r="V3" s="7"/>
      <c r="W3" s="7"/>
    </row>
    <row r="4" spans="1:23" ht="24.75" customHeight="1">
      <c r="A4" s="30" t="s">
        <v>18</v>
      </c>
      <c r="B4" s="62" t="s">
        <v>15</v>
      </c>
      <c r="C4" s="62"/>
      <c r="D4" s="62"/>
      <c r="E4" s="30"/>
      <c r="F4" s="62" t="s">
        <v>16</v>
      </c>
      <c r="G4" s="62"/>
      <c r="H4" s="62"/>
      <c r="I4" s="30"/>
      <c r="J4" s="62" t="s">
        <v>17</v>
      </c>
      <c r="K4" s="62"/>
      <c r="L4" s="62"/>
    </row>
    <row r="5" spans="1:23" s="16" customFormat="1" ht="24.75" customHeight="1">
      <c r="A5" s="32" t="s">
        <v>6</v>
      </c>
      <c r="B5" s="11" t="s">
        <v>0</v>
      </c>
      <c r="C5" s="11" t="s">
        <v>1</v>
      </c>
      <c r="D5" s="11" t="s">
        <v>2</v>
      </c>
      <c r="E5" s="35"/>
      <c r="F5" s="11" t="s">
        <v>0</v>
      </c>
      <c r="G5" s="11" t="s">
        <v>1</v>
      </c>
      <c r="H5" s="11" t="s">
        <v>2</v>
      </c>
      <c r="I5" s="35"/>
      <c r="J5" s="11" t="s">
        <v>0</v>
      </c>
      <c r="K5" s="11" t="s">
        <v>1</v>
      </c>
      <c r="L5" s="11" t="s">
        <v>2</v>
      </c>
      <c r="O5" s="38"/>
      <c r="P5" s="38"/>
      <c r="Q5" s="38"/>
      <c r="R5" s="7"/>
      <c r="S5" s="7"/>
      <c r="T5" s="7"/>
      <c r="U5" s="7"/>
      <c r="V5" s="7"/>
      <c r="W5" s="7"/>
    </row>
    <row r="6" spans="1:23" s="16" customFormat="1" ht="30.75" customHeight="1">
      <c r="A6" s="12"/>
      <c r="B6" s="63" t="s">
        <v>4</v>
      </c>
      <c r="C6" s="63"/>
      <c r="D6" s="63"/>
      <c r="E6" s="63"/>
      <c r="F6" s="63"/>
      <c r="G6" s="63"/>
      <c r="H6" s="63"/>
      <c r="I6" s="63"/>
      <c r="J6" s="63"/>
      <c r="K6" s="63"/>
      <c r="L6" s="63"/>
      <c r="O6" s="38"/>
      <c r="P6" s="38"/>
      <c r="Q6" s="38"/>
      <c r="R6" s="7"/>
      <c r="S6" s="7"/>
      <c r="T6" s="7"/>
      <c r="U6" s="7"/>
      <c r="V6" s="7"/>
      <c r="W6" s="7"/>
    </row>
    <row r="7" spans="1:23" s="17" customFormat="1" ht="30.75" customHeight="1">
      <c r="A7" s="3" t="s">
        <v>3</v>
      </c>
      <c r="B7" s="56">
        <v>39565990.960000001</v>
      </c>
      <c r="C7" s="56">
        <v>21202886.030000001</v>
      </c>
      <c r="D7" s="56">
        <v>18363104.940000001</v>
      </c>
      <c r="E7" s="57"/>
      <c r="F7" s="56">
        <v>9684439.2200000007</v>
      </c>
      <c r="G7" s="56">
        <v>5242352.28</v>
      </c>
      <c r="H7" s="56">
        <v>4442086.93</v>
      </c>
      <c r="I7" s="57">
        <f>SUM(I9:I16)</f>
        <v>0</v>
      </c>
      <c r="J7" s="56">
        <v>280232.62</v>
      </c>
      <c r="K7" s="56">
        <v>140562.54999999999</v>
      </c>
      <c r="L7" s="56">
        <v>139670.07</v>
      </c>
      <c r="M7" s="44"/>
      <c r="O7" s="40"/>
      <c r="P7" s="40"/>
      <c r="Q7" s="40"/>
      <c r="R7" s="8"/>
      <c r="S7" s="8"/>
      <c r="T7" s="8"/>
      <c r="U7" s="8"/>
      <c r="V7" s="8"/>
      <c r="W7" s="8"/>
    </row>
    <row r="8" spans="1:23" s="17" customFormat="1" ht="6" customHeight="1">
      <c r="A8" s="3"/>
      <c r="B8" s="58"/>
      <c r="C8" s="57"/>
      <c r="D8" s="57"/>
      <c r="E8" s="57"/>
      <c r="F8" s="57"/>
      <c r="G8" s="57"/>
      <c r="H8" s="57"/>
      <c r="I8" s="57"/>
      <c r="J8" s="58"/>
      <c r="K8" s="57"/>
      <c r="L8" s="57"/>
      <c r="M8" s="44"/>
      <c r="O8" s="40"/>
      <c r="P8" s="40"/>
      <c r="Q8" s="40"/>
      <c r="R8" s="8"/>
      <c r="S8" s="8"/>
      <c r="T8" s="8"/>
      <c r="U8" s="8"/>
      <c r="V8" s="8"/>
      <c r="W8" s="8"/>
    </row>
    <row r="9" spans="1:23" s="19" customFormat="1" ht="30.75" customHeight="1">
      <c r="A9" s="33" t="s">
        <v>23</v>
      </c>
      <c r="B9" s="59">
        <v>157994.32999999999</v>
      </c>
      <c r="C9" s="59">
        <v>94954.62</v>
      </c>
      <c r="D9" s="59">
        <v>63039.71</v>
      </c>
      <c r="E9" s="58"/>
      <c r="F9" s="59">
        <v>24869.81</v>
      </c>
      <c r="G9" s="59">
        <v>13535.83</v>
      </c>
      <c r="H9" s="59">
        <v>11333.98</v>
      </c>
      <c r="I9" s="58"/>
      <c r="J9" s="59">
        <v>52.4</v>
      </c>
      <c r="K9" s="59">
        <v>52.4</v>
      </c>
      <c r="L9" s="59" t="s">
        <v>25</v>
      </c>
      <c r="M9" s="45"/>
      <c r="N9" s="23"/>
      <c r="O9" s="41"/>
      <c r="P9" s="41"/>
      <c r="Q9" s="41"/>
      <c r="R9" s="9"/>
      <c r="S9" s="9"/>
      <c r="T9" s="9"/>
      <c r="U9" s="9"/>
      <c r="V9" s="9"/>
      <c r="W9" s="9"/>
    </row>
    <row r="10" spans="1:23" s="19" customFormat="1" ht="30.75" customHeight="1">
      <c r="A10" s="34" t="s">
        <v>24</v>
      </c>
      <c r="B10" s="59">
        <v>148005.32999999999</v>
      </c>
      <c r="C10" s="59">
        <v>78460.86</v>
      </c>
      <c r="D10" s="59">
        <v>69544.47</v>
      </c>
      <c r="E10" s="58"/>
      <c r="F10" s="59">
        <v>26410.92</v>
      </c>
      <c r="G10" s="59">
        <v>15096.83</v>
      </c>
      <c r="H10" s="59">
        <v>11314.09</v>
      </c>
      <c r="I10" s="58"/>
      <c r="J10" s="59" t="s">
        <v>25</v>
      </c>
      <c r="K10" s="59" t="s">
        <v>25</v>
      </c>
      <c r="L10" s="59" t="s">
        <v>25</v>
      </c>
      <c r="M10" s="46"/>
      <c r="N10" s="18"/>
      <c r="O10" s="42"/>
      <c r="P10" s="41"/>
      <c r="Q10" s="41"/>
      <c r="R10" s="9"/>
      <c r="S10" s="9"/>
      <c r="T10" s="9"/>
      <c r="U10" s="9"/>
      <c r="V10" s="9"/>
      <c r="W10" s="9"/>
    </row>
    <row r="11" spans="1:23" s="19" customFormat="1" ht="30.75" customHeight="1">
      <c r="A11" s="34" t="s">
        <v>8</v>
      </c>
      <c r="B11" s="59">
        <v>788051.61</v>
      </c>
      <c r="C11" s="59">
        <v>406591.15</v>
      </c>
      <c r="D11" s="59">
        <v>381460.46</v>
      </c>
      <c r="E11" s="58"/>
      <c r="F11" s="59">
        <v>195796.31</v>
      </c>
      <c r="G11" s="59">
        <v>96951.72</v>
      </c>
      <c r="H11" s="59">
        <v>98844.59</v>
      </c>
      <c r="I11" s="58"/>
      <c r="J11" s="59">
        <v>2199.1</v>
      </c>
      <c r="K11" s="59">
        <v>383.74</v>
      </c>
      <c r="L11" s="59">
        <v>1815.36</v>
      </c>
      <c r="M11" s="45"/>
      <c r="N11" s="23"/>
      <c r="O11" s="41"/>
      <c r="P11" s="41"/>
      <c r="Q11" s="41"/>
      <c r="R11" s="9"/>
      <c r="S11" s="9"/>
      <c r="T11" s="9"/>
      <c r="U11" s="9"/>
      <c r="V11" s="9"/>
      <c r="W11" s="9"/>
    </row>
    <row r="12" spans="1:23" s="19" customFormat="1" ht="30.75" customHeight="1">
      <c r="A12" s="33" t="s">
        <v>9</v>
      </c>
      <c r="B12" s="60">
        <v>2648426.9300000002</v>
      </c>
      <c r="C12" s="60">
        <v>1327027.05</v>
      </c>
      <c r="D12" s="60">
        <v>1321399.8899999999</v>
      </c>
      <c r="E12" s="55"/>
      <c r="F12" s="60">
        <v>988697.59999999998</v>
      </c>
      <c r="G12" s="60">
        <v>483203.18</v>
      </c>
      <c r="H12" s="60">
        <v>505494.42</v>
      </c>
      <c r="I12" s="55"/>
      <c r="J12" s="60">
        <v>38696.81</v>
      </c>
      <c r="K12" s="60">
        <v>10894.33</v>
      </c>
      <c r="L12" s="60">
        <v>27803</v>
      </c>
      <c r="M12" s="45"/>
      <c r="N12" s="23"/>
      <c r="O12" s="41"/>
      <c r="P12" s="41"/>
      <c r="Q12" s="41"/>
      <c r="R12" s="9"/>
      <c r="S12" s="9"/>
      <c r="T12" s="9"/>
      <c r="U12" s="9"/>
      <c r="V12" s="9"/>
      <c r="W12" s="9"/>
    </row>
    <row r="13" spans="1:23" s="19" customFormat="1" ht="30.75" customHeight="1">
      <c r="A13" s="33" t="s">
        <v>10</v>
      </c>
      <c r="B13" s="60">
        <v>2301960.09</v>
      </c>
      <c r="C13" s="60">
        <v>1247558.18</v>
      </c>
      <c r="D13" s="60">
        <v>1054401.9099999999</v>
      </c>
      <c r="E13" s="61"/>
      <c r="F13" s="60">
        <v>875000.49</v>
      </c>
      <c r="G13" s="60">
        <v>465165.97</v>
      </c>
      <c r="H13" s="60">
        <v>409834.51</v>
      </c>
      <c r="I13" s="61"/>
      <c r="J13" s="60">
        <v>25917.32</v>
      </c>
      <c r="K13" s="60">
        <v>12376.98</v>
      </c>
      <c r="L13" s="60">
        <v>13540.34</v>
      </c>
      <c r="M13" s="45"/>
      <c r="N13" s="23"/>
      <c r="O13" s="41"/>
      <c r="P13" s="41"/>
      <c r="Q13" s="41"/>
      <c r="R13" s="9"/>
      <c r="S13" s="9"/>
      <c r="T13" s="9"/>
      <c r="U13" s="9"/>
      <c r="V13" s="9"/>
      <c r="W13" s="9"/>
    </row>
    <row r="14" spans="1:23" s="14" customFormat="1" ht="30.75" customHeight="1">
      <c r="A14" s="33" t="s">
        <v>11</v>
      </c>
      <c r="B14" s="60">
        <v>5064351.9400000004</v>
      </c>
      <c r="C14" s="60">
        <v>2581391.5699999998</v>
      </c>
      <c r="D14" s="60">
        <v>2482960.37</v>
      </c>
      <c r="E14" s="61"/>
      <c r="F14" s="60">
        <v>1735236.78</v>
      </c>
      <c r="G14" s="60">
        <v>869858.89</v>
      </c>
      <c r="H14" s="60">
        <v>865377.89</v>
      </c>
      <c r="I14" s="61"/>
      <c r="J14" s="60">
        <v>84221.59</v>
      </c>
      <c r="K14" s="60">
        <v>36925.9</v>
      </c>
      <c r="L14" s="60">
        <v>47295.69</v>
      </c>
      <c r="M14" s="47"/>
      <c r="N14" s="13"/>
      <c r="O14" s="39"/>
      <c r="P14" s="39"/>
      <c r="Q14" s="39"/>
      <c r="R14" s="10"/>
      <c r="S14" s="10"/>
      <c r="T14" s="10"/>
      <c r="U14" s="10"/>
      <c r="V14" s="10"/>
      <c r="W14" s="10"/>
    </row>
    <row r="15" spans="1:23" s="14" customFormat="1" ht="30.75" customHeight="1">
      <c r="A15" s="33" t="s">
        <v>12</v>
      </c>
      <c r="B15" s="60">
        <v>21699738.239999998</v>
      </c>
      <c r="C15" s="60">
        <v>11792216.609999999</v>
      </c>
      <c r="D15" s="60">
        <v>9907521.6199999992</v>
      </c>
      <c r="E15" s="61"/>
      <c r="F15" s="60">
        <v>4413340.8899999997</v>
      </c>
      <c r="G15" s="60">
        <v>2525472.89</v>
      </c>
      <c r="H15" s="60">
        <v>1887867.99</v>
      </c>
      <c r="I15" s="61"/>
      <c r="J15" s="60">
        <v>115185.88</v>
      </c>
      <c r="K15" s="60">
        <v>70566</v>
      </c>
      <c r="L15" s="60">
        <v>44620.42</v>
      </c>
      <c r="M15" s="48"/>
      <c r="O15" s="39"/>
      <c r="P15" s="39"/>
      <c r="Q15" s="39"/>
      <c r="R15" s="10"/>
      <c r="S15" s="10"/>
      <c r="T15" s="10"/>
      <c r="U15" s="10"/>
      <c r="V15" s="10"/>
      <c r="W15" s="10"/>
    </row>
    <row r="16" spans="1:23" s="14" customFormat="1" ht="30.75" customHeight="1">
      <c r="A16" s="6" t="s">
        <v>13</v>
      </c>
      <c r="B16" s="60">
        <v>6757462.4800000004</v>
      </c>
      <c r="C16" s="60">
        <v>3674685.98</v>
      </c>
      <c r="D16" s="60">
        <v>3082776.5</v>
      </c>
      <c r="E16" s="61"/>
      <c r="F16" s="60">
        <v>1425086.43</v>
      </c>
      <c r="G16" s="60">
        <v>773066.97</v>
      </c>
      <c r="H16" s="60">
        <v>652019.46</v>
      </c>
      <c r="I16" s="61"/>
      <c r="J16" s="60">
        <v>13959.52</v>
      </c>
      <c r="K16" s="60">
        <v>9363.73</v>
      </c>
      <c r="L16" s="60">
        <v>4595.79</v>
      </c>
      <c r="M16" s="47"/>
      <c r="N16" s="13"/>
      <c r="O16" s="39"/>
      <c r="P16" s="39"/>
      <c r="Q16" s="39"/>
      <c r="R16" s="10"/>
      <c r="S16" s="10"/>
      <c r="T16" s="10"/>
      <c r="U16" s="10"/>
      <c r="V16" s="10"/>
      <c r="W16" s="10"/>
    </row>
    <row r="17" spans="1:23" s="14" customFormat="1" ht="25.5" customHeight="1">
      <c r="A17" s="2"/>
      <c r="B17" s="64" t="s">
        <v>5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O17" s="39"/>
      <c r="P17" s="39"/>
      <c r="Q17" s="39"/>
      <c r="R17" s="10"/>
      <c r="S17" s="10"/>
      <c r="T17" s="10"/>
      <c r="U17" s="10"/>
      <c r="V17" s="10"/>
      <c r="W17" s="10"/>
    </row>
    <row r="18" spans="1:23" s="17" customFormat="1" ht="30.75" customHeight="1">
      <c r="A18" s="31" t="s">
        <v>3</v>
      </c>
      <c r="B18" s="50">
        <f>SUM(B20:B27)</f>
        <v>99.999999974725768</v>
      </c>
      <c r="C18" s="50">
        <f>SUM(C20:C27)</f>
        <v>99.999999952836617</v>
      </c>
      <c r="D18" s="50">
        <f t="shared" ref="D18:L18" si="0">SUM(D20:D27)</f>
        <v>99.999999945542967</v>
      </c>
      <c r="E18" s="50" t="e">
        <f t="shared" si="0"/>
        <v>#DIV/0!</v>
      </c>
      <c r="F18" s="50">
        <f t="shared" si="0"/>
        <v>100.00000010325843</v>
      </c>
      <c r="G18" s="50">
        <f t="shared" si="0"/>
        <v>100</v>
      </c>
      <c r="H18" s="50">
        <v>100</v>
      </c>
      <c r="I18" s="50" t="e">
        <f t="shared" si="0"/>
        <v>#DIV/0!</v>
      </c>
      <c r="J18" s="50">
        <f t="shared" si="0"/>
        <v>99.981301248940966</v>
      </c>
      <c r="K18" s="50">
        <v>100</v>
      </c>
      <c r="L18" s="50">
        <f t="shared" si="0"/>
        <v>100.0003794656937</v>
      </c>
      <c r="O18" s="40"/>
      <c r="P18" s="40"/>
      <c r="Q18" s="40"/>
      <c r="R18" s="8"/>
      <c r="S18" s="8"/>
      <c r="T18" s="8"/>
      <c r="U18" s="8"/>
      <c r="V18" s="8"/>
      <c r="W18" s="8"/>
    </row>
    <row r="19" spans="1:23" s="17" customFormat="1" ht="6" customHeight="1">
      <c r="A19" s="3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O19" s="40"/>
      <c r="P19" s="40"/>
      <c r="Q19" s="40"/>
      <c r="R19" s="8"/>
      <c r="S19" s="8"/>
      <c r="T19" s="8"/>
      <c r="U19" s="8"/>
      <c r="V19" s="8"/>
      <c r="W19" s="8"/>
    </row>
    <row r="20" spans="1:23" s="19" customFormat="1" ht="30.75" customHeight="1">
      <c r="A20" s="33" t="s">
        <v>23</v>
      </c>
      <c r="B20" s="51">
        <f>B9*100/$B$7</f>
        <v>0.39931852120101674</v>
      </c>
      <c r="C20" s="51">
        <f t="shared" ref="C20:C27" si="1">C9*100/$C$7</f>
        <v>0.44783818516804053</v>
      </c>
      <c r="D20" s="51">
        <f>D9*100/$D$7</f>
        <v>0.3432954841023742</v>
      </c>
      <c r="E20" s="51" t="e">
        <f t="shared" ref="E20:E27" si="2">E9*100/E7</f>
        <v>#DIV/0!</v>
      </c>
      <c r="F20" s="51">
        <f>F9*100/$F$7</f>
        <v>0.25680175625078677</v>
      </c>
      <c r="G20" s="51">
        <f>G9*100/$G$7</f>
        <v>0.25820145760978885</v>
      </c>
      <c r="H20" s="51">
        <f t="shared" ref="H20:H26" si="3">H9*100/$H$7</f>
        <v>0.25514989190002191</v>
      </c>
      <c r="I20" s="51" t="e">
        <f t="shared" ref="I20:I27" si="4">I9*100/I7</f>
        <v>#DIV/0!</v>
      </c>
      <c r="J20" s="49" t="s">
        <v>20</v>
      </c>
      <c r="K20" s="49" t="s">
        <v>20</v>
      </c>
      <c r="L20" s="51" t="s">
        <v>25</v>
      </c>
      <c r="M20" s="24"/>
      <c r="N20" s="24"/>
      <c r="O20" s="41"/>
      <c r="P20" s="41"/>
      <c r="Q20" s="41"/>
      <c r="R20" s="26"/>
      <c r="S20" s="26"/>
      <c r="T20" s="26"/>
      <c r="U20" s="26"/>
      <c r="V20" s="26"/>
      <c r="W20" s="26"/>
    </row>
    <row r="21" spans="1:23" s="19" customFormat="1" ht="30.75" customHeight="1">
      <c r="A21" s="34" t="s">
        <v>7</v>
      </c>
      <c r="B21" s="51">
        <f t="shared" ref="B21:B27" si="5">B10*100/$B$7</f>
        <v>0.37407209173562422</v>
      </c>
      <c r="C21" s="51">
        <f t="shared" si="1"/>
        <v>0.37004802029773487</v>
      </c>
      <c r="D21" s="51">
        <f t="shared" ref="D21:D27" si="6">D10*100/$D$7</f>
        <v>0.37871846960103467</v>
      </c>
      <c r="E21" s="51" t="e">
        <f t="shared" si="2"/>
        <v>#DIV/0!</v>
      </c>
      <c r="F21" s="51">
        <f t="shared" ref="F21:F27" si="7">F10*100/$F$7</f>
        <v>0.27271501632698564</v>
      </c>
      <c r="G21" s="51">
        <f>G10*100/$G$7</f>
        <v>0.28797816693081907</v>
      </c>
      <c r="H21" s="51">
        <f t="shared" si="3"/>
        <v>0.25470212938853948</v>
      </c>
      <c r="I21" s="51" t="e">
        <f t="shared" si="4"/>
        <v>#DIV/0!</v>
      </c>
      <c r="J21" s="52" t="s">
        <v>14</v>
      </c>
      <c r="K21" s="52" t="s">
        <v>14</v>
      </c>
      <c r="L21" s="52" t="s">
        <v>14</v>
      </c>
      <c r="M21" s="21"/>
      <c r="N21" s="21"/>
      <c r="O21" s="42"/>
      <c r="P21" s="41"/>
      <c r="Q21" s="41"/>
      <c r="R21" s="26"/>
      <c r="S21" s="26"/>
      <c r="T21" s="26"/>
      <c r="U21" s="36"/>
      <c r="V21" s="36"/>
      <c r="W21" s="36"/>
    </row>
    <row r="22" spans="1:23" s="19" customFormat="1" ht="30.75" customHeight="1">
      <c r="A22" s="34" t="s">
        <v>8</v>
      </c>
      <c r="B22" s="51">
        <f t="shared" si="5"/>
        <v>1.9917398525331917</v>
      </c>
      <c r="C22" s="51">
        <f t="shared" si="1"/>
        <v>1.9176217304791123</v>
      </c>
      <c r="D22" s="51">
        <f t="shared" si="6"/>
        <v>2.0773200460727748</v>
      </c>
      <c r="E22" s="51" t="e">
        <f t="shared" si="2"/>
        <v>#DIV/0!</v>
      </c>
      <c r="F22" s="51">
        <f t="shared" si="7"/>
        <v>2.021761978697203</v>
      </c>
      <c r="G22" s="51">
        <f t="shared" ref="G22:G27" si="8">G11*100/$G$7</f>
        <v>1.8493934558705389</v>
      </c>
      <c r="H22" s="51">
        <f t="shared" si="3"/>
        <v>2.2251836030592944</v>
      </c>
      <c r="I22" s="51" t="e">
        <f t="shared" si="4"/>
        <v>#DIV/0!</v>
      </c>
      <c r="J22" s="51">
        <f t="shared" ref="J22:J27" si="9">J11*100/$J$7</f>
        <v>0.78474090560906151</v>
      </c>
      <c r="K22" s="51">
        <f t="shared" ref="K22:K27" si="10">K11*100/$K$7</f>
        <v>0.27300301538354277</v>
      </c>
      <c r="L22" s="51">
        <f t="shared" ref="L22:L27" si="11">L11*100/$L$7</f>
        <v>1.2997487579121281</v>
      </c>
      <c r="M22" s="24"/>
      <c r="N22" s="24"/>
      <c r="O22" s="41"/>
      <c r="P22" s="41"/>
      <c r="Q22" s="41"/>
      <c r="R22" s="26"/>
      <c r="S22" s="26"/>
      <c r="T22" s="26"/>
      <c r="U22" s="21"/>
      <c r="V22" s="21"/>
      <c r="W22" s="21"/>
    </row>
    <row r="23" spans="1:23" s="19" customFormat="1" ht="30.75" customHeight="1">
      <c r="A23" s="33" t="s">
        <v>9</v>
      </c>
      <c r="B23" s="51">
        <f t="shared" si="5"/>
        <v>6.6936954332256668</v>
      </c>
      <c r="C23" s="51">
        <f t="shared" si="1"/>
        <v>6.2587095366281131</v>
      </c>
      <c r="D23" s="51">
        <f t="shared" si="6"/>
        <v>7.1959502182096653</v>
      </c>
      <c r="E23" s="51" t="e">
        <f t="shared" si="2"/>
        <v>#DIV/0!</v>
      </c>
      <c r="F23" s="51">
        <f t="shared" si="7"/>
        <v>10.2091363014409</v>
      </c>
      <c r="G23" s="51">
        <f t="shared" si="8"/>
        <v>9.217297010799129</v>
      </c>
      <c r="H23" s="51">
        <f t="shared" si="3"/>
        <v>11.379660685748895</v>
      </c>
      <c r="I23" s="51" t="e">
        <f t="shared" si="4"/>
        <v>#DIV/0!</v>
      </c>
      <c r="J23" s="51">
        <f t="shared" si="9"/>
        <v>13.808817117721699</v>
      </c>
      <c r="K23" s="51">
        <v>7.7</v>
      </c>
      <c r="L23" s="51">
        <f t="shared" si="11"/>
        <v>19.906197512466342</v>
      </c>
      <c r="O23" s="41"/>
      <c r="P23" s="41"/>
      <c r="Q23" s="41"/>
      <c r="R23" s="26"/>
      <c r="S23" s="26"/>
      <c r="T23" s="26"/>
      <c r="U23" s="29"/>
      <c r="V23" s="29"/>
      <c r="W23" s="29"/>
    </row>
    <row r="24" spans="1:23" s="19" customFormat="1" ht="30.75" customHeight="1">
      <c r="A24" s="33" t="s">
        <v>10</v>
      </c>
      <c r="B24" s="51">
        <f t="shared" si="5"/>
        <v>5.8180271342810821</v>
      </c>
      <c r="C24" s="51">
        <f t="shared" si="1"/>
        <v>5.883907399373971</v>
      </c>
      <c r="D24" s="51">
        <f t="shared" si="6"/>
        <v>5.741958745240388</v>
      </c>
      <c r="E24" s="51" t="e">
        <f t="shared" si="2"/>
        <v>#DIV/0!</v>
      </c>
      <c r="F24" s="51">
        <f t="shared" si="7"/>
        <v>9.0351177814506425</v>
      </c>
      <c r="G24" s="51">
        <f t="shared" si="8"/>
        <v>8.8732299005285462</v>
      </c>
      <c r="H24" s="51">
        <f t="shared" si="3"/>
        <v>9.2261704117528378</v>
      </c>
      <c r="I24" s="51" t="e">
        <f t="shared" si="4"/>
        <v>#DIV/0!</v>
      </c>
      <c r="J24" s="51">
        <f t="shared" si="9"/>
        <v>9.2485021907870681</v>
      </c>
      <c r="K24" s="51">
        <f t="shared" si="10"/>
        <v>8.8053183440397191</v>
      </c>
      <c r="L24" s="51">
        <f t="shared" si="11"/>
        <v>9.6945179450400492</v>
      </c>
      <c r="O24" s="41"/>
      <c r="P24" s="41"/>
      <c r="Q24" s="41"/>
      <c r="R24" s="26"/>
      <c r="S24" s="26"/>
      <c r="T24" s="26"/>
      <c r="U24" s="29"/>
      <c r="V24" s="29"/>
      <c r="W24" s="29"/>
    </row>
    <row r="25" spans="1:23" s="14" customFormat="1" ht="30.75" customHeight="1">
      <c r="A25" s="33" t="s">
        <v>11</v>
      </c>
      <c r="B25" s="51">
        <f t="shared" si="5"/>
        <v>12.799760140267697</v>
      </c>
      <c r="C25" s="51">
        <f t="shared" si="1"/>
        <v>12.174717943338393</v>
      </c>
      <c r="D25" s="51">
        <f t="shared" si="6"/>
        <v>13.521462618184001</v>
      </c>
      <c r="E25" s="51" t="e">
        <f t="shared" si="2"/>
        <v>#DIV/0!</v>
      </c>
      <c r="F25" s="51">
        <f t="shared" si="7"/>
        <v>17.917782750047554</v>
      </c>
      <c r="G25" s="51">
        <f t="shared" si="8"/>
        <v>16.592911798746954</v>
      </c>
      <c r="H25" s="51">
        <f t="shared" si="3"/>
        <v>19.481336219595324</v>
      </c>
      <c r="I25" s="51" t="e">
        <f t="shared" si="4"/>
        <v>#DIV/0!</v>
      </c>
      <c r="J25" s="51">
        <f t="shared" si="9"/>
        <v>30.054170710033684</v>
      </c>
      <c r="K25" s="51">
        <f t="shared" si="10"/>
        <v>26.270084030205773</v>
      </c>
      <c r="L25" s="51">
        <f t="shared" si="11"/>
        <v>33.862437385475644</v>
      </c>
      <c r="M25" s="25"/>
      <c r="N25" s="25"/>
      <c r="O25" s="39"/>
      <c r="P25" s="39"/>
      <c r="Q25" s="39"/>
      <c r="R25" s="27"/>
      <c r="S25" s="27"/>
      <c r="T25" s="27"/>
      <c r="U25" s="21"/>
      <c r="V25" s="21"/>
      <c r="W25" s="21"/>
    </row>
    <row r="26" spans="1:23" s="14" customFormat="1" ht="30.75" customHeight="1">
      <c r="A26" s="33" t="s">
        <v>12</v>
      </c>
      <c r="B26" s="51">
        <f t="shared" si="5"/>
        <v>54.844419951310627</v>
      </c>
      <c r="C26" s="51">
        <f t="shared" si="1"/>
        <v>55.616092041975662</v>
      </c>
      <c r="D26" s="51">
        <f t="shared" si="6"/>
        <v>53.953411758915742</v>
      </c>
      <c r="E26" s="51" t="e">
        <f t="shared" si="2"/>
        <v>#DIV/0!</v>
      </c>
      <c r="F26" s="51">
        <f t="shared" si="7"/>
        <v>45.571465623798908</v>
      </c>
      <c r="G26" s="51">
        <f t="shared" si="8"/>
        <v>48.174421616702183</v>
      </c>
      <c r="H26" s="51">
        <f t="shared" si="3"/>
        <v>42.499573280525603</v>
      </c>
      <c r="I26" s="51" t="e">
        <f t="shared" si="4"/>
        <v>#DIV/0!</v>
      </c>
      <c r="J26" s="51">
        <f t="shared" si="9"/>
        <v>41.103665947240543</v>
      </c>
      <c r="K26" s="51">
        <f t="shared" si="10"/>
        <v>50.202561066229947</v>
      </c>
      <c r="L26" s="51">
        <f t="shared" si="11"/>
        <v>31.947016279149857</v>
      </c>
      <c r="O26" s="39"/>
      <c r="P26" s="39"/>
      <c r="Q26" s="39"/>
      <c r="R26" s="27"/>
      <c r="S26" s="27"/>
      <c r="T26" s="27"/>
      <c r="U26" s="21"/>
      <c r="V26" s="21"/>
      <c r="W26" s="21"/>
    </row>
    <row r="27" spans="1:23" s="14" customFormat="1" ht="30.75" customHeight="1">
      <c r="A27" s="6" t="s">
        <v>13</v>
      </c>
      <c r="B27" s="51">
        <f t="shared" si="5"/>
        <v>17.078966850170861</v>
      </c>
      <c r="C27" s="51">
        <f t="shared" si="1"/>
        <v>17.331065095575575</v>
      </c>
      <c r="D27" s="51">
        <f t="shared" si="6"/>
        <v>16.787882605216979</v>
      </c>
      <c r="E27" s="51" t="e">
        <f t="shared" si="2"/>
        <v>#DIV/0!</v>
      </c>
      <c r="F27" s="51">
        <f t="shared" si="7"/>
        <v>14.715218895245437</v>
      </c>
      <c r="G27" s="51">
        <f t="shared" si="8"/>
        <v>14.746566592812034</v>
      </c>
      <c r="H27" s="51">
        <v>14.6</v>
      </c>
      <c r="I27" s="51" t="e">
        <f t="shared" si="4"/>
        <v>#DIV/0!</v>
      </c>
      <c r="J27" s="51">
        <f t="shared" si="9"/>
        <v>4.981404377548909</v>
      </c>
      <c r="K27" s="51">
        <f t="shared" si="10"/>
        <v>6.661610791779176</v>
      </c>
      <c r="L27" s="51">
        <f t="shared" si="11"/>
        <v>3.2904615856496671</v>
      </c>
      <c r="M27" s="25"/>
      <c r="N27" s="25"/>
      <c r="O27" s="39"/>
      <c r="P27" s="39"/>
      <c r="Q27" s="39"/>
      <c r="R27" s="27"/>
      <c r="S27" s="27"/>
      <c r="T27" s="27"/>
      <c r="U27" s="21"/>
      <c r="V27" s="21"/>
      <c r="W27" s="21"/>
    </row>
    <row r="28" spans="1:23" s="14" customFormat="1" ht="16.5" customHeight="1">
      <c r="A28" s="22"/>
      <c r="B28" s="53"/>
      <c r="C28" s="53"/>
      <c r="D28" s="54"/>
      <c r="E28" s="54"/>
      <c r="F28" s="53"/>
      <c r="G28" s="53"/>
      <c r="H28" s="54"/>
      <c r="I28" s="54"/>
      <c r="J28" s="53"/>
      <c r="K28" s="53"/>
      <c r="L28" s="54"/>
      <c r="O28" s="39"/>
      <c r="P28" s="39"/>
      <c r="Q28" s="39"/>
      <c r="R28" s="10"/>
      <c r="S28" s="10"/>
      <c r="T28" s="10"/>
      <c r="U28" s="21"/>
      <c r="V28" s="21"/>
      <c r="W28" s="21"/>
    </row>
    <row r="29" spans="1:23" s="14" customFormat="1" ht="9" customHeight="1">
      <c r="A29" s="20"/>
      <c r="B29" s="28"/>
      <c r="C29" s="28"/>
      <c r="D29" s="15"/>
      <c r="E29" s="15"/>
      <c r="F29" s="28"/>
      <c r="G29" s="28"/>
      <c r="H29" s="15"/>
      <c r="I29" s="15"/>
      <c r="J29" s="28"/>
      <c r="K29" s="28"/>
      <c r="L29" s="15"/>
      <c r="O29" s="39"/>
      <c r="P29" s="39"/>
      <c r="Q29" s="39"/>
      <c r="R29" s="10"/>
      <c r="S29" s="10"/>
      <c r="T29" s="10"/>
      <c r="U29" s="21"/>
      <c r="V29" s="21"/>
      <c r="W29" s="21"/>
    </row>
    <row r="30" spans="1:23" s="2" customFormat="1" ht="20.25" customHeight="1">
      <c r="A30" s="4" t="s">
        <v>26</v>
      </c>
      <c r="O30" s="39"/>
      <c r="P30" s="39"/>
      <c r="Q30" s="39"/>
      <c r="R30" s="10"/>
      <c r="S30" s="10"/>
      <c r="T30" s="10"/>
      <c r="U30" s="21"/>
      <c r="V30" s="21"/>
      <c r="W30" s="37"/>
    </row>
    <row r="31" spans="1:23" s="2" customFormat="1" ht="19.5" customHeight="1">
      <c r="A31" s="43" t="s">
        <v>21</v>
      </c>
      <c r="O31" s="39"/>
      <c r="P31" s="39"/>
      <c r="Q31" s="39"/>
      <c r="R31" s="10"/>
      <c r="S31" s="10"/>
      <c r="T31" s="10"/>
      <c r="U31" s="10"/>
      <c r="V31" s="10"/>
      <c r="W31" s="10"/>
    </row>
  </sheetData>
  <mergeCells count="5">
    <mergeCell ref="B6:L6"/>
    <mergeCell ref="B17:L17"/>
    <mergeCell ref="B4:D4"/>
    <mergeCell ref="F4:H4"/>
    <mergeCell ref="J4:L4"/>
  </mergeCells>
  <phoneticPr fontId="0" type="noConversion"/>
  <printOptions horizontalCentered="1"/>
  <pageMargins left="0.6692913385826772" right="0.59055118110236227" top="0.98425196850393704" bottom="0.39370078740157483" header="0.51181102362204722" footer="0.35433070866141736"/>
  <pageSetup paperSize="9" scale="90" firstPageNumber="12" orientation="portrait" useFirstPageNumber="1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User</cp:lastModifiedBy>
  <cp:lastPrinted>2023-03-01T03:02:53Z</cp:lastPrinted>
  <dcterms:created xsi:type="dcterms:W3CDTF">2000-11-20T04:06:35Z</dcterms:created>
  <dcterms:modified xsi:type="dcterms:W3CDTF">2023-03-01T03:07:35Z</dcterms:modified>
</cp:coreProperties>
</file>