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สรง ไตรมาส 4 พ.ศ.2565\น้องทำ\ตาราง สรง ไตรมาส 4 พ.ศ.2565\Uploadแก้ไข\Upload\"/>
    </mc:Choice>
  </mc:AlternateContent>
  <xr:revisionPtr revIDLastSave="0" documentId="13_ncr:1_{30B6A08C-CBF6-4CB1-A1E1-A8FA24FEDD5F}" xr6:coauthVersionLast="47" xr6:coauthVersionMax="47" xr10:uidLastSave="{00000000-0000-0000-0000-000000000000}"/>
  <bookViews>
    <workbookView xWindow="-108" yWindow="-108" windowWidth="23256" windowHeight="12456" activeTab="2" xr2:uid="{0CB69497-B753-4608-B764-A537EEB73774}"/>
  </bookViews>
  <sheets>
    <sheet name="ตาราง6" sheetId="1" r:id="rId1"/>
    <sheet name="ตาราง6 (2)" sheetId="5" r:id="rId2"/>
    <sheet name="ตาราง6 (3)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5" l="1"/>
  <c r="D19" i="5"/>
  <c r="D20" i="5"/>
  <c r="D21" i="5"/>
  <c r="D22" i="5"/>
  <c r="D23" i="5"/>
  <c r="D24" i="5"/>
  <c r="D25" i="5"/>
  <c r="D26" i="5"/>
  <c r="C18" i="5"/>
  <c r="C19" i="5"/>
  <c r="C20" i="5"/>
  <c r="C21" i="5"/>
  <c r="C22" i="5"/>
  <c r="C23" i="5"/>
  <c r="C24" i="5"/>
  <c r="C25" i="5"/>
  <c r="C26" i="5"/>
  <c r="B18" i="5"/>
  <c r="B19" i="5"/>
  <c r="B20" i="5"/>
  <c r="B21" i="5"/>
  <c r="B22" i="5"/>
  <c r="B23" i="5"/>
  <c r="B24" i="5"/>
  <c r="B25" i="5"/>
  <c r="B26" i="5"/>
  <c r="C17" i="5"/>
  <c r="D17" i="5"/>
  <c r="B17" i="5"/>
  <c r="D25" i="1"/>
  <c r="D26" i="1"/>
  <c r="C19" i="1"/>
  <c r="B19" i="1"/>
  <c r="D21" i="1"/>
  <c r="D22" i="1"/>
  <c r="C21" i="1"/>
  <c r="C22" i="1"/>
  <c r="C23" i="1"/>
  <c r="C26" i="1"/>
  <c r="B26" i="1"/>
  <c r="C25" i="1"/>
  <c r="B25" i="1"/>
  <c r="D24" i="1"/>
  <c r="C24" i="1"/>
  <c r="B24" i="1"/>
  <c r="D23" i="1"/>
  <c r="B23" i="1"/>
  <c r="B22" i="1"/>
  <c r="B21" i="1"/>
  <c r="D20" i="1"/>
  <c r="C20" i="1"/>
  <c r="B20" i="1"/>
  <c r="D19" i="1"/>
  <c r="D17" i="1"/>
  <c r="C17" i="1"/>
  <c r="B17" i="1"/>
</calcChain>
</file>

<file path=xl/sharedStrings.xml><?xml version="1.0" encoding="utf-8"?>
<sst xmlns="http://schemas.openxmlformats.org/spreadsheetml/2006/main" count="78" uniqueCount="18">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</sst>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_-;\-* #,##0.0_-;_-* &quot;-&quot;?_-;_-@_-"/>
    <numFmt numFmtId="165" formatCode="0.000"/>
    <numFmt numFmtId="166" formatCode="0.0"/>
    <numFmt numFmtId="167" formatCode="_-* #,##0.00_-;\-* #,##0.00_-;_-* &quot;-&quot;?_-;_-@_-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top"/>
    </xf>
    <xf numFmtId="164" fontId="5" fillId="0" borderId="0" xfId="0" applyNumberFormat="1" applyFont="1" applyAlignment="1">
      <alignment horizontal="right" vertical="top"/>
    </xf>
    <xf numFmtId="165" fontId="6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left" vertical="top"/>
    </xf>
    <xf numFmtId="17" fontId="6" fillId="0" borderId="0" xfId="0" quotePrefix="1" applyNumberFormat="1" applyFont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166" fontId="6" fillId="0" borderId="0" xfId="0" applyNumberFormat="1" applyFont="1"/>
    <xf numFmtId="0" fontId="7" fillId="0" borderId="0" xfId="0" applyFont="1" applyAlignment="1">
      <alignment vertical="center"/>
    </xf>
    <xf numFmtId="167" fontId="6" fillId="0" borderId="0" xfId="0" applyNumberFormat="1" applyFont="1" applyAlignment="1">
      <alignment horizontal="right" vertical="top"/>
    </xf>
    <xf numFmtId="167" fontId="6" fillId="0" borderId="0" xfId="0" quotePrefix="1" applyNumberFormat="1" applyFont="1" applyAlignment="1">
      <alignment horizontal="right" vertical="top"/>
    </xf>
    <xf numFmtId="167" fontId="6" fillId="0" borderId="3" xfId="0" applyNumberFormat="1" applyFont="1" applyBorder="1" applyAlignment="1">
      <alignment horizontal="right" vertical="top"/>
    </xf>
    <xf numFmtId="167" fontId="6" fillId="0" borderId="3" xfId="0" quotePrefix="1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164" fontId="6" fillId="0" borderId="0" xfId="0" applyNumberFormat="1" applyFont="1" applyAlignment="1">
      <alignment horizontal="right" vertical="top"/>
    </xf>
    <xf numFmtId="164" fontId="6" fillId="0" borderId="3" xfId="0" applyNumberFormat="1" applyFont="1" applyBorder="1" applyAlignment="1">
      <alignment horizontal="right" vertical="top"/>
    </xf>
    <xf numFmtId="164" fontId="3" fillId="0" borderId="0" xfId="0" applyNumberFormat="1" applyFont="1"/>
    <xf numFmtId="164" fontId="6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5D39-C739-4B14-A1C9-8011FD57EFE4}">
  <sheetPr>
    <tabColor theme="6" tint="-0.249977111117893"/>
  </sheetPr>
  <dimension ref="A1:H29"/>
  <sheetViews>
    <sheetView topLeftCell="A11" zoomScaleNormal="100" workbookViewId="0">
      <selection activeCell="D19" sqref="D19"/>
    </sheetView>
  </sheetViews>
  <sheetFormatPr defaultColWidth="9.125" defaultRowHeight="30.75" customHeight="1" x14ac:dyDescent="0.4"/>
  <cols>
    <col min="1" max="1" width="33.875" style="3" customWidth="1"/>
    <col min="2" max="2" width="17.375" style="3" customWidth="1"/>
    <col min="3" max="3" width="18.75" style="3" customWidth="1"/>
    <col min="4" max="4" width="19.125" style="3" customWidth="1"/>
    <col min="5" max="5" width="7.375" style="3" customWidth="1"/>
    <col min="6" max="16384" width="9.125" style="3"/>
  </cols>
  <sheetData>
    <row r="1" spans="1:5" ht="30.75" customHeight="1" x14ac:dyDescent="0.7">
      <c r="A1" s="1" t="s">
        <v>0</v>
      </c>
      <c r="B1" s="2"/>
      <c r="C1" s="2"/>
      <c r="D1" s="2"/>
      <c r="E1"/>
    </row>
    <row r="2" spans="1:5" ht="25.5" customHeight="1" x14ac:dyDescent="0.7">
      <c r="A2" s="1" t="s">
        <v>1</v>
      </c>
      <c r="B2" s="2"/>
      <c r="C2" s="2"/>
      <c r="D2" s="2"/>
      <c r="E2"/>
    </row>
    <row r="3" spans="1:5" ht="17.25" customHeight="1" x14ac:dyDescent="0.4"/>
    <row r="4" spans="1:5" ht="31.5" customHeight="1" x14ac:dyDescent="0.4">
      <c r="A4" s="4" t="s">
        <v>2</v>
      </c>
      <c r="B4" s="5" t="s">
        <v>3</v>
      </c>
      <c r="C4" s="5" t="s">
        <v>4</v>
      </c>
      <c r="D4" s="5" t="s">
        <v>5</v>
      </c>
    </row>
    <row r="5" spans="1:5" s="7" customFormat="1" ht="21" customHeight="1" x14ac:dyDescent="0.35">
      <c r="A5" s="6"/>
      <c r="B5" s="34" t="s">
        <v>6</v>
      </c>
      <c r="C5" s="34"/>
      <c r="D5" s="34"/>
    </row>
    <row r="6" spans="1:5" s="7" customFormat="1" ht="29.25" customHeight="1" x14ac:dyDescent="0.35">
      <c r="A6" s="8" t="s">
        <v>7</v>
      </c>
      <c r="B6" s="9">
        <v>126010</v>
      </c>
      <c r="C6" s="9">
        <v>75214</v>
      </c>
      <c r="D6" s="9">
        <v>50796</v>
      </c>
    </row>
    <row r="7" spans="1:5" s="7" customFormat="1" ht="3" customHeight="1" x14ac:dyDescent="0.35">
      <c r="A7" s="8"/>
      <c r="B7" s="9"/>
      <c r="C7" s="10"/>
      <c r="D7" s="9"/>
    </row>
    <row r="8" spans="1:5" s="7" customFormat="1" ht="30.75" customHeight="1" x14ac:dyDescent="0.35">
      <c r="A8" s="11" t="s">
        <v>8</v>
      </c>
      <c r="B8" s="12">
        <v>1289</v>
      </c>
      <c r="C8" s="12">
        <v>967</v>
      </c>
      <c r="D8" s="12">
        <v>322</v>
      </c>
    </row>
    <row r="9" spans="1:5" s="7" customFormat="1" ht="30.75" customHeight="1" x14ac:dyDescent="0.35">
      <c r="A9" s="11" t="s">
        <v>9</v>
      </c>
      <c r="B9" s="12">
        <v>5138</v>
      </c>
      <c r="C9" s="12">
        <v>2707</v>
      </c>
      <c r="D9" s="12">
        <v>2431</v>
      </c>
    </row>
    <row r="10" spans="1:5" s="7" customFormat="1" ht="30.75" customHeight="1" x14ac:dyDescent="0.35">
      <c r="A10" s="13" t="s">
        <v>10</v>
      </c>
      <c r="B10" s="12">
        <v>8489</v>
      </c>
      <c r="C10" s="12">
        <v>6139</v>
      </c>
      <c r="D10" s="12">
        <v>2350</v>
      </c>
    </row>
    <row r="11" spans="1:5" s="7" customFormat="1" ht="30.75" customHeight="1" x14ac:dyDescent="0.35">
      <c r="A11" s="11" t="s">
        <v>11</v>
      </c>
      <c r="B11" s="12">
        <v>12369</v>
      </c>
      <c r="C11" s="12">
        <v>7631</v>
      </c>
      <c r="D11" s="12">
        <v>4738</v>
      </c>
    </row>
    <row r="12" spans="1:5" s="7" customFormat="1" ht="30.75" customHeight="1" x14ac:dyDescent="0.35">
      <c r="A12" s="11" t="s">
        <v>12</v>
      </c>
      <c r="B12" s="12">
        <v>14523</v>
      </c>
      <c r="C12" s="12">
        <v>10248</v>
      </c>
      <c r="D12" s="12">
        <v>4275</v>
      </c>
    </row>
    <row r="13" spans="1:5" s="7" customFormat="1" ht="30.75" customHeight="1" x14ac:dyDescent="0.35">
      <c r="A13" s="11" t="s">
        <v>13</v>
      </c>
      <c r="B13" s="12">
        <v>21856</v>
      </c>
      <c r="C13" s="12">
        <v>10768</v>
      </c>
      <c r="D13" s="12">
        <v>11088</v>
      </c>
    </row>
    <row r="14" spans="1:5" s="7" customFormat="1" ht="30.75" customHeight="1" x14ac:dyDescent="0.35">
      <c r="A14" s="11" t="s">
        <v>14</v>
      </c>
      <c r="B14" s="12">
        <v>44819</v>
      </c>
      <c r="C14" s="12">
        <v>26900</v>
      </c>
      <c r="D14" s="12">
        <v>17919</v>
      </c>
    </row>
    <row r="15" spans="1:5" s="7" customFormat="1" ht="30.75" customHeight="1" x14ac:dyDescent="0.35">
      <c r="A15" s="11" t="s">
        <v>15</v>
      </c>
      <c r="B15" s="12">
        <v>17527</v>
      </c>
      <c r="C15" s="12">
        <v>9854</v>
      </c>
      <c r="D15" s="12">
        <v>7673</v>
      </c>
    </row>
    <row r="16" spans="1:5" s="7" customFormat="1" ht="21.75" customHeight="1" x14ac:dyDescent="0.35">
      <c r="A16" s="14"/>
      <c r="B16" s="35" t="s">
        <v>16</v>
      </c>
      <c r="C16" s="35"/>
      <c r="D16" s="35"/>
    </row>
    <row r="17" spans="1:8" s="7" customFormat="1" ht="30.75" customHeight="1" x14ac:dyDescent="0.35">
      <c r="A17" s="6" t="s">
        <v>7</v>
      </c>
      <c r="B17" s="15">
        <f>B6/$B$6*100</f>
        <v>100</v>
      </c>
      <c r="C17" s="15">
        <f>C6/$C$6*100</f>
        <v>100</v>
      </c>
      <c r="D17" s="15">
        <f>D6/$D$6*100</f>
        <v>100</v>
      </c>
      <c r="E17" s="16"/>
      <c r="F17" s="17"/>
      <c r="G17" s="17"/>
      <c r="H17" s="17"/>
    </row>
    <row r="18" spans="1:8" s="7" customFormat="1" ht="5.25" customHeight="1" x14ac:dyDescent="0.35">
      <c r="A18" s="6"/>
      <c r="B18" s="15"/>
      <c r="C18" s="15"/>
      <c r="D18" s="15"/>
      <c r="E18" s="16"/>
      <c r="F18" s="17"/>
    </row>
    <row r="19" spans="1:8" s="7" customFormat="1" ht="30.75" customHeight="1" x14ac:dyDescent="0.35">
      <c r="A19" s="18" t="s">
        <v>8</v>
      </c>
      <c r="B19" s="23">
        <f t="shared" ref="B19" si="0">B8/$B$6*100</f>
        <v>1.0229346877231966</v>
      </c>
      <c r="C19" s="23">
        <f t="shared" ref="C19" si="1">C8/$C$6*100</f>
        <v>1.285664902810647</v>
      </c>
      <c r="D19" s="23">
        <f t="shared" ref="D19:D22" si="2">D8/$D$6*100</f>
        <v>0.63390818174659425</v>
      </c>
      <c r="E19" s="16"/>
      <c r="F19" s="17"/>
      <c r="G19" s="17"/>
      <c r="H19" s="17"/>
    </row>
    <row r="20" spans="1:8" s="7" customFormat="1" ht="30.75" customHeight="1" x14ac:dyDescent="0.35">
      <c r="A20" s="19" t="s">
        <v>17</v>
      </c>
      <c r="B20" s="23">
        <f t="shared" ref="B20:B26" si="3">B9/$B$6*100</f>
        <v>4.0774541703039446</v>
      </c>
      <c r="C20" s="23">
        <f t="shared" ref="C20:C26" si="4">C9/$C$6*100</f>
        <v>3.5990640040418005</v>
      </c>
      <c r="D20" s="23">
        <f t="shared" si="2"/>
        <v>4.785809906291834</v>
      </c>
      <c r="E20" s="16"/>
      <c r="F20" s="17"/>
      <c r="G20" s="17"/>
      <c r="H20" s="17"/>
    </row>
    <row r="21" spans="1:8" s="7" customFormat="1" ht="30.75" customHeight="1" x14ac:dyDescent="0.35">
      <c r="A21" s="19" t="s">
        <v>10</v>
      </c>
      <c r="B21" s="23">
        <f t="shared" si="3"/>
        <v>6.736766923260058</v>
      </c>
      <c r="C21" s="23">
        <f t="shared" si="4"/>
        <v>8.1620443002632488</v>
      </c>
      <c r="D21" s="23">
        <f t="shared" si="2"/>
        <v>4.6263485313804242</v>
      </c>
      <c r="E21" s="16"/>
      <c r="F21" s="17"/>
      <c r="G21" s="17"/>
      <c r="H21" s="17"/>
    </row>
    <row r="22" spans="1:8" s="7" customFormat="1" ht="30.75" customHeight="1" x14ac:dyDescent="0.35">
      <c r="A22" s="18" t="s">
        <v>11</v>
      </c>
      <c r="B22" s="23">
        <f t="shared" si="3"/>
        <v>9.8158876279660348</v>
      </c>
      <c r="C22" s="23">
        <f t="shared" si="4"/>
        <v>10.145717552583296</v>
      </c>
      <c r="D22" s="23">
        <f t="shared" si="2"/>
        <v>9.3275061028427437</v>
      </c>
      <c r="E22" s="16"/>
      <c r="F22" s="17"/>
      <c r="G22" s="17"/>
      <c r="H22" s="17"/>
    </row>
    <row r="23" spans="1:8" s="7" customFormat="1" ht="30.75" customHeight="1" x14ac:dyDescent="0.35">
      <c r="A23" s="18" t="s">
        <v>12</v>
      </c>
      <c r="B23" s="23">
        <f t="shared" si="3"/>
        <v>11.525275771764147</v>
      </c>
      <c r="C23" s="23">
        <f t="shared" si="4"/>
        <v>13.625122982423484</v>
      </c>
      <c r="D23" s="24">
        <f t="shared" ref="D23:D26" si="5">D12/$D$6*100</f>
        <v>8.4160170092133235</v>
      </c>
      <c r="E23" s="16"/>
      <c r="F23" s="17"/>
      <c r="G23" s="17"/>
      <c r="H23" s="17"/>
    </row>
    <row r="24" spans="1:8" s="7" customFormat="1" ht="30.75" customHeight="1" x14ac:dyDescent="0.35">
      <c r="A24" s="18" t="s">
        <v>13</v>
      </c>
      <c r="B24" s="23">
        <f t="shared" si="3"/>
        <v>17.344655186096343</v>
      </c>
      <c r="C24" s="23">
        <f t="shared" si="4"/>
        <v>14.316483633366129</v>
      </c>
      <c r="D24" s="24">
        <f t="shared" si="5"/>
        <v>21.828490432317505</v>
      </c>
      <c r="E24" s="16"/>
      <c r="F24" s="17"/>
      <c r="G24" s="17"/>
      <c r="H24" s="17"/>
    </row>
    <row r="25" spans="1:8" s="7" customFormat="1" ht="30.75" customHeight="1" x14ac:dyDescent="0.35">
      <c r="A25" s="18" t="s">
        <v>14</v>
      </c>
      <c r="B25" s="23">
        <f t="shared" si="3"/>
        <v>35.567812078406476</v>
      </c>
      <c r="C25" s="23">
        <f t="shared" si="4"/>
        <v>35.764618289148295</v>
      </c>
      <c r="D25" s="24">
        <f t="shared" si="5"/>
        <v>35.276399716513112</v>
      </c>
      <c r="E25" s="16"/>
      <c r="F25" s="17"/>
      <c r="G25" s="17"/>
      <c r="H25" s="17"/>
    </row>
    <row r="26" spans="1:8" s="7" customFormat="1" ht="30.75" customHeight="1" x14ac:dyDescent="0.35">
      <c r="A26" s="20" t="s">
        <v>15</v>
      </c>
      <c r="B26" s="25">
        <f t="shared" si="3"/>
        <v>13.909213554479805</v>
      </c>
      <c r="C26" s="25">
        <f t="shared" si="4"/>
        <v>13.101284335363097</v>
      </c>
      <c r="D26" s="26">
        <f t="shared" si="5"/>
        <v>15.105520119694466</v>
      </c>
      <c r="E26" s="16"/>
      <c r="F26" s="17"/>
      <c r="G26" s="17"/>
      <c r="H26" s="17"/>
    </row>
    <row r="27" spans="1:8" s="7" customFormat="1" ht="18" customHeight="1" x14ac:dyDescent="0.35">
      <c r="B27" s="21"/>
      <c r="C27" s="21"/>
      <c r="D27" s="21"/>
      <c r="F27" s="17"/>
    </row>
    <row r="28" spans="1:8" ht="30.75" customHeight="1" x14ac:dyDescent="0.4">
      <c r="A28" s="22"/>
    </row>
    <row r="29" spans="1:8" ht="30.75" customHeight="1" x14ac:dyDescent="0.4">
      <c r="A29" s="22"/>
    </row>
  </sheetData>
  <mergeCells count="2">
    <mergeCell ref="B5:D5"/>
    <mergeCell ref="B16:D16"/>
  </mergeCells>
  <pageMargins left="0.86614173228346458" right="0.9" top="0.74803149606299213" bottom="0.74803149606299213" header="0.5" footer="0.31496062992125984"/>
  <pageSetup paperSize="9" orientation="portrait" horizontalDpi="4294967293" r:id="rId1"/>
  <headerFooter>
    <oddHeader>&amp;R33</oddHeader>
  </headerFooter>
  <ignoredErrors>
    <ignoredError sqref="B17:D22 D25:D26 B23:D24 B25:C2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F228B-3507-4655-ABD9-947E97C30986}">
  <sheetPr>
    <tabColor theme="6" tint="-0.249977111117893"/>
  </sheetPr>
  <dimension ref="A1:H29"/>
  <sheetViews>
    <sheetView topLeftCell="A11" zoomScaleNormal="100" workbookViewId="0">
      <selection activeCell="B17" sqref="B17:D26"/>
    </sheetView>
  </sheetViews>
  <sheetFormatPr defaultColWidth="9.125" defaultRowHeight="30.75" customHeight="1" x14ac:dyDescent="0.4"/>
  <cols>
    <col min="1" max="1" width="33.875" style="3" customWidth="1"/>
    <col min="2" max="2" width="17.375" style="3" customWidth="1"/>
    <col min="3" max="3" width="18.75" style="3" customWidth="1"/>
    <col min="4" max="4" width="19.125" style="3" customWidth="1"/>
    <col min="5" max="5" width="7.375" style="3" customWidth="1"/>
    <col min="6" max="16384" width="9.125" style="3"/>
  </cols>
  <sheetData>
    <row r="1" spans="1:5" ht="30.75" customHeight="1" x14ac:dyDescent="0.7">
      <c r="A1" s="1" t="s">
        <v>0</v>
      </c>
      <c r="B1" s="2"/>
      <c r="C1" s="2"/>
      <c r="D1" s="2"/>
      <c r="E1"/>
    </row>
    <row r="2" spans="1:5" ht="25.5" customHeight="1" x14ac:dyDescent="0.7">
      <c r="A2" s="1" t="s">
        <v>1</v>
      </c>
      <c r="B2" s="2"/>
      <c r="C2" s="2"/>
      <c r="D2" s="2"/>
      <c r="E2"/>
    </row>
    <row r="3" spans="1:5" ht="17.25" customHeight="1" x14ac:dyDescent="0.4"/>
    <row r="4" spans="1:5" ht="31.5" customHeight="1" x14ac:dyDescent="0.4">
      <c r="A4" s="4" t="s">
        <v>2</v>
      </c>
      <c r="B4" s="5" t="s">
        <v>3</v>
      </c>
      <c r="C4" s="5" t="s">
        <v>4</v>
      </c>
      <c r="D4" s="5" t="s">
        <v>5</v>
      </c>
    </row>
    <row r="5" spans="1:5" s="7" customFormat="1" ht="21" customHeight="1" x14ac:dyDescent="0.35">
      <c r="A5" s="27"/>
      <c r="B5" s="34" t="s">
        <v>6</v>
      </c>
      <c r="C5" s="34"/>
      <c r="D5" s="34"/>
    </row>
    <row r="6" spans="1:5" s="7" customFormat="1" ht="29.25" customHeight="1" x14ac:dyDescent="0.35">
      <c r="A6" s="8" t="s">
        <v>7</v>
      </c>
      <c r="B6" s="9">
        <v>126010</v>
      </c>
      <c r="C6" s="9">
        <v>75214</v>
      </c>
      <c r="D6" s="9">
        <v>50796</v>
      </c>
    </row>
    <row r="7" spans="1:5" s="7" customFormat="1" ht="3" customHeight="1" x14ac:dyDescent="0.35">
      <c r="A7" s="8"/>
      <c r="B7" s="9"/>
      <c r="C7" s="10"/>
      <c r="D7" s="9"/>
    </row>
    <row r="8" spans="1:5" s="7" customFormat="1" ht="30.75" customHeight="1" x14ac:dyDescent="0.35">
      <c r="A8" s="11" t="s">
        <v>8</v>
      </c>
      <c r="B8" s="12">
        <v>1289</v>
      </c>
      <c r="C8" s="12">
        <v>967</v>
      </c>
      <c r="D8" s="12">
        <v>322</v>
      </c>
    </row>
    <row r="9" spans="1:5" s="7" customFormat="1" ht="30.75" customHeight="1" x14ac:dyDescent="0.35">
      <c r="A9" s="11" t="s">
        <v>9</v>
      </c>
      <c r="B9" s="12">
        <v>5138</v>
      </c>
      <c r="C9" s="12">
        <v>2707</v>
      </c>
      <c r="D9" s="12">
        <v>2431</v>
      </c>
    </row>
    <row r="10" spans="1:5" s="7" customFormat="1" ht="30.75" customHeight="1" x14ac:dyDescent="0.35">
      <c r="A10" s="13" t="s">
        <v>10</v>
      </c>
      <c r="B10" s="12">
        <v>8489</v>
      </c>
      <c r="C10" s="12">
        <v>6139</v>
      </c>
      <c r="D10" s="12">
        <v>2350</v>
      </c>
    </row>
    <row r="11" spans="1:5" s="7" customFormat="1" ht="30.75" customHeight="1" x14ac:dyDescent="0.35">
      <c r="A11" s="11" t="s">
        <v>11</v>
      </c>
      <c r="B11" s="12">
        <v>12369</v>
      </c>
      <c r="C11" s="12">
        <v>7631</v>
      </c>
      <c r="D11" s="12">
        <v>4738</v>
      </c>
    </row>
    <row r="12" spans="1:5" s="7" customFormat="1" ht="30.75" customHeight="1" x14ac:dyDescent="0.35">
      <c r="A12" s="11" t="s">
        <v>12</v>
      </c>
      <c r="B12" s="12">
        <v>14523</v>
      </c>
      <c r="C12" s="12">
        <v>10248</v>
      </c>
      <c r="D12" s="12">
        <v>4275</v>
      </c>
    </row>
    <row r="13" spans="1:5" s="7" customFormat="1" ht="30.75" customHeight="1" x14ac:dyDescent="0.35">
      <c r="A13" s="11" t="s">
        <v>13</v>
      </c>
      <c r="B13" s="12">
        <v>21856</v>
      </c>
      <c r="C13" s="12">
        <v>10768</v>
      </c>
      <c r="D13" s="12">
        <v>11088</v>
      </c>
    </row>
    <row r="14" spans="1:5" s="7" customFormat="1" ht="30.75" customHeight="1" x14ac:dyDescent="0.35">
      <c r="A14" s="11" t="s">
        <v>14</v>
      </c>
      <c r="B14" s="12">
        <v>44819</v>
      </c>
      <c r="C14" s="12">
        <v>26900</v>
      </c>
      <c r="D14" s="12">
        <v>17919</v>
      </c>
    </row>
    <row r="15" spans="1:5" s="7" customFormat="1" ht="30.75" customHeight="1" x14ac:dyDescent="0.35">
      <c r="A15" s="11" t="s">
        <v>15</v>
      </c>
      <c r="B15" s="12">
        <v>17527</v>
      </c>
      <c r="C15" s="12">
        <v>9854</v>
      </c>
      <c r="D15" s="12">
        <v>7673</v>
      </c>
    </row>
    <row r="16" spans="1:5" s="7" customFormat="1" ht="21.75" customHeight="1" x14ac:dyDescent="0.35">
      <c r="A16" s="14"/>
      <c r="B16" s="35" t="s">
        <v>16</v>
      </c>
      <c r="C16" s="35"/>
      <c r="D16" s="35"/>
    </row>
    <row r="17" spans="1:8" s="7" customFormat="1" ht="30.75" customHeight="1" x14ac:dyDescent="0.35">
      <c r="A17" s="27" t="s">
        <v>7</v>
      </c>
      <c r="B17" s="15">
        <f>ROUND(ตาราง6!B17,1)</f>
        <v>100</v>
      </c>
      <c r="C17" s="15">
        <f>ROUND(ตาราง6!C17,1)</f>
        <v>100</v>
      </c>
      <c r="D17" s="15">
        <f>ROUND(ตาราง6!D17,1)</f>
        <v>100</v>
      </c>
      <c r="E17" s="16"/>
      <c r="F17" s="17"/>
      <c r="G17" s="17"/>
      <c r="H17" s="17"/>
    </row>
    <row r="18" spans="1:8" s="7" customFormat="1" ht="5.25" customHeight="1" x14ac:dyDescent="0.35">
      <c r="A18" s="27"/>
      <c r="B18" s="15">
        <f>ROUND(ตาราง6!B18,1)</f>
        <v>0</v>
      </c>
      <c r="C18" s="15">
        <f>ROUND(ตาราง6!C18,1)</f>
        <v>0</v>
      </c>
      <c r="D18" s="15">
        <f>ROUND(ตาราง6!D18,1)</f>
        <v>0</v>
      </c>
      <c r="E18" s="16"/>
      <c r="F18" s="17"/>
    </row>
    <row r="19" spans="1:8" s="7" customFormat="1" ht="30.75" customHeight="1" x14ac:dyDescent="0.35">
      <c r="A19" s="18" t="s">
        <v>8</v>
      </c>
      <c r="B19" s="28">
        <f>ROUND(ตาราง6!B19,1)</f>
        <v>1</v>
      </c>
      <c r="C19" s="28">
        <f>ROUND(ตาราง6!C19,1)</f>
        <v>1.3</v>
      </c>
      <c r="D19" s="28">
        <f>ROUND(ตาราง6!D19,1)</f>
        <v>0.6</v>
      </c>
      <c r="E19" s="16"/>
      <c r="F19" s="17"/>
      <c r="G19" s="17"/>
      <c r="H19" s="17"/>
    </row>
    <row r="20" spans="1:8" s="7" customFormat="1" ht="30.75" customHeight="1" x14ac:dyDescent="0.35">
      <c r="A20" s="19" t="s">
        <v>17</v>
      </c>
      <c r="B20" s="28">
        <f>ROUND(ตาราง6!B20,1)</f>
        <v>4.0999999999999996</v>
      </c>
      <c r="C20" s="28">
        <f>ROUND(ตาราง6!C20,1)</f>
        <v>3.6</v>
      </c>
      <c r="D20" s="28">
        <f>ROUND(ตาราง6!D20,1)</f>
        <v>4.8</v>
      </c>
      <c r="E20" s="16"/>
      <c r="F20" s="17"/>
      <c r="G20" s="17"/>
      <c r="H20" s="17"/>
    </row>
    <row r="21" spans="1:8" s="7" customFormat="1" ht="30.75" customHeight="1" x14ac:dyDescent="0.35">
      <c r="A21" s="19" t="s">
        <v>10</v>
      </c>
      <c r="B21" s="28">
        <f>ROUND(ตาราง6!B21,1)</f>
        <v>6.7</v>
      </c>
      <c r="C21" s="28">
        <f>ROUND(ตาราง6!C21,1)</f>
        <v>8.1999999999999993</v>
      </c>
      <c r="D21" s="28">
        <f>ROUND(ตาราง6!D21,1)</f>
        <v>4.5999999999999996</v>
      </c>
      <c r="E21" s="16"/>
      <c r="F21" s="17"/>
      <c r="G21" s="17"/>
      <c r="H21" s="17"/>
    </row>
    <row r="22" spans="1:8" s="7" customFormat="1" ht="30.75" customHeight="1" x14ac:dyDescent="0.35">
      <c r="A22" s="18" t="s">
        <v>11</v>
      </c>
      <c r="B22" s="28">
        <f>ROUND(ตาราง6!B22,1)</f>
        <v>9.8000000000000007</v>
      </c>
      <c r="C22" s="28">
        <f>ROUND(ตาราง6!C22,1)</f>
        <v>10.1</v>
      </c>
      <c r="D22" s="28">
        <f>ROUND(ตาราง6!D22,1)</f>
        <v>9.3000000000000007</v>
      </c>
      <c r="E22" s="16"/>
      <c r="F22" s="17"/>
      <c r="G22" s="17"/>
      <c r="H22" s="17"/>
    </row>
    <row r="23" spans="1:8" s="7" customFormat="1" ht="30.75" customHeight="1" x14ac:dyDescent="0.35">
      <c r="A23" s="18" t="s">
        <v>12</v>
      </c>
      <c r="B23" s="28">
        <f>ROUND(ตาราง6!B23,1)</f>
        <v>11.5</v>
      </c>
      <c r="C23" s="28">
        <f>ROUND(ตาราง6!C23,1)</f>
        <v>13.6</v>
      </c>
      <c r="D23" s="28">
        <f>ROUND(ตาราง6!D23,1)</f>
        <v>8.4</v>
      </c>
      <c r="E23" s="16"/>
      <c r="F23" s="17"/>
      <c r="G23" s="17"/>
      <c r="H23" s="17"/>
    </row>
    <row r="24" spans="1:8" s="7" customFormat="1" ht="30.75" customHeight="1" x14ac:dyDescent="0.35">
      <c r="A24" s="18" t="s">
        <v>13</v>
      </c>
      <c r="B24" s="28">
        <f>ROUND(ตาราง6!B24,1)</f>
        <v>17.3</v>
      </c>
      <c r="C24" s="28">
        <f>ROUND(ตาราง6!C24,1)</f>
        <v>14.3</v>
      </c>
      <c r="D24" s="28">
        <f>ROUND(ตาราง6!D24,1)</f>
        <v>21.8</v>
      </c>
      <c r="E24" s="16"/>
      <c r="F24" s="17"/>
      <c r="G24" s="17"/>
      <c r="H24" s="17"/>
    </row>
    <row r="25" spans="1:8" s="7" customFormat="1" ht="30.75" customHeight="1" x14ac:dyDescent="0.35">
      <c r="A25" s="18" t="s">
        <v>14</v>
      </c>
      <c r="B25" s="28">
        <f>ROUND(ตาราง6!B25,1)</f>
        <v>35.6</v>
      </c>
      <c r="C25" s="28">
        <f>ROUND(ตาราง6!C25,1)</f>
        <v>35.799999999999997</v>
      </c>
      <c r="D25" s="28">
        <f>ROUND(ตาราง6!D25,1)</f>
        <v>35.299999999999997</v>
      </c>
      <c r="E25" s="16"/>
      <c r="F25" s="17"/>
      <c r="G25" s="17"/>
      <c r="H25" s="17"/>
    </row>
    <row r="26" spans="1:8" s="7" customFormat="1" ht="30.75" customHeight="1" x14ac:dyDescent="0.35">
      <c r="A26" s="20" t="s">
        <v>15</v>
      </c>
      <c r="B26" s="29">
        <f>ROUND(ตาราง6!B26,1)</f>
        <v>13.9</v>
      </c>
      <c r="C26" s="29">
        <f>ROUND(ตาราง6!C26,1)</f>
        <v>13.1</v>
      </c>
      <c r="D26" s="29">
        <f>ROUND(ตาราง6!D26,1)</f>
        <v>15.1</v>
      </c>
      <c r="E26" s="16"/>
      <c r="F26" s="17"/>
      <c r="G26" s="17"/>
      <c r="H26" s="17"/>
    </row>
    <row r="27" spans="1:8" s="7" customFormat="1" ht="18" customHeight="1" x14ac:dyDescent="0.35">
      <c r="B27" s="21"/>
      <c r="C27" s="21"/>
      <c r="D27" s="21"/>
      <c r="F27" s="17"/>
    </row>
    <row r="28" spans="1:8" ht="30.75" customHeight="1" x14ac:dyDescent="0.4">
      <c r="A28" s="22"/>
    </row>
    <row r="29" spans="1:8" ht="30.75" customHeight="1" x14ac:dyDescent="0.4">
      <c r="A29" s="22"/>
    </row>
  </sheetData>
  <mergeCells count="2">
    <mergeCell ref="B5:D5"/>
    <mergeCell ref="B16:D16"/>
  </mergeCells>
  <pageMargins left="0.86614173228346458" right="0.9" top="0.74803149606299213" bottom="0.74803149606299213" header="0.5" footer="0.31496062992125984"/>
  <pageSetup paperSize="9" orientation="portrait" horizontalDpi="4294967293" r:id="rId1"/>
  <headerFooter>
    <oddHeader>&amp;R33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F547E-0263-437A-B78F-F50AF60A9D33}">
  <sheetPr>
    <tabColor theme="6" tint="-0.249977111117893"/>
  </sheetPr>
  <dimension ref="A1:H29"/>
  <sheetViews>
    <sheetView tabSelected="1" topLeftCell="A16" zoomScaleNormal="100" workbookViewId="0">
      <selection activeCell="G12" sqref="G12"/>
    </sheetView>
  </sheetViews>
  <sheetFormatPr defaultColWidth="9.125" defaultRowHeight="30.75" customHeight="1" x14ac:dyDescent="0.4"/>
  <cols>
    <col min="1" max="1" width="33.875" style="3" customWidth="1"/>
    <col min="2" max="2" width="17.375" style="3" customWidth="1"/>
    <col min="3" max="3" width="18.75" style="3" customWidth="1"/>
    <col min="4" max="4" width="19.125" style="3" customWidth="1"/>
    <col min="5" max="5" width="7.375" style="3" customWidth="1"/>
    <col min="6" max="16384" width="9.125" style="3"/>
  </cols>
  <sheetData>
    <row r="1" spans="1:5" ht="30.75" customHeight="1" x14ac:dyDescent="0.7">
      <c r="A1" s="1" t="s">
        <v>0</v>
      </c>
      <c r="B1" s="2"/>
      <c r="C1" s="2"/>
      <c r="D1" s="2"/>
      <c r="E1"/>
    </row>
    <row r="2" spans="1:5" ht="25.5" customHeight="1" x14ac:dyDescent="0.7">
      <c r="A2" s="1" t="s">
        <v>1</v>
      </c>
      <c r="B2" s="2"/>
      <c r="C2" s="2"/>
      <c r="D2" s="2"/>
      <c r="E2"/>
    </row>
    <row r="3" spans="1:5" ht="17.25" customHeight="1" x14ac:dyDescent="0.4"/>
    <row r="4" spans="1:5" ht="31.5" customHeight="1" x14ac:dyDescent="0.4">
      <c r="A4" s="4" t="s">
        <v>2</v>
      </c>
      <c r="B4" s="5" t="s">
        <v>3</v>
      </c>
      <c r="C4" s="5" t="s">
        <v>4</v>
      </c>
      <c r="D4" s="5" t="s">
        <v>5</v>
      </c>
    </row>
    <row r="5" spans="1:5" s="7" customFormat="1" ht="21" customHeight="1" x14ac:dyDescent="0.35">
      <c r="A5" s="27"/>
      <c r="B5" s="34" t="s">
        <v>6</v>
      </c>
      <c r="C5" s="34"/>
      <c r="D5" s="34"/>
    </row>
    <row r="6" spans="1:5" s="7" customFormat="1" ht="29.25" customHeight="1" x14ac:dyDescent="0.35">
      <c r="A6" s="8" t="s">
        <v>7</v>
      </c>
      <c r="B6" s="9">
        <v>126010</v>
      </c>
      <c r="C6" s="9">
        <v>75214</v>
      </c>
      <c r="D6" s="9">
        <v>50796</v>
      </c>
    </row>
    <row r="7" spans="1:5" s="7" customFormat="1" ht="3" customHeight="1" x14ac:dyDescent="0.35">
      <c r="A7" s="8"/>
      <c r="B7" s="9"/>
      <c r="C7" s="10"/>
      <c r="D7" s="9"/>
    </row>
    <row r="8" spans="1:5" s="7" customFormat="1" ht="30.75" customHeight="1" x14ac:dyDescent="0.35">
      <c r="A8" s="11" t="s">
        <v>8</v>
      </c>
      <c r="B8" s="12">
        <v>1289</v>
      </c>
      <c r="C8" s="12">
        <v>967</v>
      </c>
      <c r="D8" s="12">
        <v>322</v>
      </c>
    </row>
    <row r="9" spans="1:5" s="7" customFormat="1" ht="30.75" customHeight="1" x14ac:dyDescent="0.35">
      <c r="A9" s="11" t="s">
        <v>9</v>
      </c>
      <c r="B9" s="12">
        <v>5138</v>
      </c>
      <c r="C9" s="12">
        <v>2707</v>
      </c>
      <c r="D9" s="12">
        <v>2431</v>
      </c>
    </row>
    <row r="10" spans="1:5" s="7" customFormat="1" ht="30.75" customHeight="1" x14ac:dyDescent="0.35">
      <c r="A10" s="13" t="s">
        <v>10</v>
      </c>
      <c r="B10" s="12">
        <v>8489</v>
      </c>
      <c r="C10" s="12">
        <v>6139</v>
      </c>
      <c r="D10" s="12">
        <v>2350</v>
      </c>
    </row>
    <row r="11" spans="1:5" s="7" customFormat="1" ht="30.75" customHeight="1" x14ac:dyDescent="0.35">
      <c r="A11" s="11" t="s">
        <v>11</v>
      </c>
      <c r="B11" s="12">
        <v>12369</v>
      </c>
      <c r="C11" s="12">
        <v>7631</v>
      </c>
      <c r="D11" s="12">
        <v>4738</v>
      </c>
    </row>
    <row r="12" spans="1:5" s="7" customFormat="1" ht="30.75" customHeight="1" x14ac:dyDescent="0.35">
      <c r="A12" s="11" t="s">
        <v>12</v>
      </c>
      <c r="B12" s="12">
        <v>14523</v>
      </c>
      <c r="C12" s="12">
        <v>10248</v>
      </c>
      <c r="D12" s="12">
        <v>4275</v>
      </c>
    </row>
    <row r="13" spans="1:5" s="7" customFormat="1" ht="30.75" customHeight="1" x14ac:dyDescent="0.35">
      <c r="A13" s="11" t="s">
        <v>13</v>
      </c>
      <c r="B13" s="12">
        <v>21856</v>
      </c>
      <c r="C13" s="12">
        <v>10768</v>
      </c>
      <c r="D13" s="12">
        <v>11088</v>
      </c>
    </row>
    <row r="14" spans="1:5" s="7" customFormat="1" ht="30.75" customHeight="1" x14ac:dyDescent="0.35">
      <c r="A14" s="11" t="s">
        <v>14</v>
      </c>
      <c r="B14" s="12">
        <v>44819</v>
      </c>
      <c r="C14" s="12">
        <v>26900</v>
      </c>
      <c r="D14" s="12">
        <v>17919</v>
      </c>
    </row>
    <row r="15" spans="1:5" s="7" customFormat="1" ht="30.75" customHeight="1" x14ac:dyDescent="0.35">
      <c r="A15" s="11" t="s">
        <v>15</v>
      </c>
      <c r="B15" s="12">
        <v>17527</v>
      </c>
      <c r="C15" s="12">
        <v>9854</v>
      </c>
      <c r="D15" s="12">
        <v>7673</v>
      </c>
    </row>
    <row r="16" spans="1:5" s="7" customFormat="1" ht="21.75" customHeight="1" x14ac:dyDescent="0.35">
      <c r="A16" s="14"/>
      <c r="B16" s="35" t="s">
        <v>16</v>
      </c>
      <c r="C16" s="35"/>
      <c r="D16" s="35"/>
    </row>
    <row r="17" spans="1:8" s="7" customFormat="1" ht="30.75" customHeight="1" x14ac:dyDescent="0.35">
      <c r="A17" s="27" t="s">
        <v>7</v>
      </c>
      <c r="B17" s="15">
        <v>100</v>
      </c>
      <c r="C17" s="15">
        <v>100</v>
      </c>
      <c r="D17" s="15">
        <v>100</v>
      </c>
      <c r="E17" s="16"/>
      <c r="F17" s="17"/>
      <c r="G17" s="17"/>
      <c r="H17" s="17"/>
    </row>
    <row r="18" spans="1:8" s="7" customFormat="1" ht="5.25" customHeight="1" x14ac:dyDescent="0.35">
      <c r="A18" s="27"/>
      <c r="B18" s="15">
        <v>0</v>
      </c>
      <c r="C18" s="15">
        <v>0</v>
      </c>
      <c r="D18" s="15">
        <v>0</v>
      </c>
      <c r="E18" s="16"/>
      <c r="F18" s="17"/>
    </row>
    <row r="19" spans="1:8" s="7" customFormat="1" ht="30.75" customHeight="1" x14ac:dyDescent="0.35">
      <c r="A19" s="11" t="s">
        <v>8</v>
      </c>
      <c r="B19" s="31">
        <v>1.1000000000000001</v>
      </c>
      <c r="C19" s="31">
        <v>1.3</v>
      </c>
      <c r="D19" s="31">
        <v>0.7</v>
      </c>
      <c r="E19" s="16"/>
      <c r="F19" s="17"/>
      <c r="G19" s="17"/>
      <c r="H19" s="17"/>
    </row>
    <row r="20" spans="1:8" s="7" customFormat="1" ht="30.75" customHeight="1" x14ac:dyDescent="0.35">
      <c r="A20" s="13" t="s">
        <v>17</v>
      </c>
      <c r="B20" s="31">
        <v>4.0999999999999996</v>
      </c>
      <c r="C20" s="31">
        <v>3.6</v>
      </c>
      <c r="D20" s="31">
        <v>4.8</v>
      </c>
      <c r="E20" s="16"/>
      <c r="F20" s="17"/>
      <c r="G20" s="17"/>
      <c r="H20" s="17"/>
    </row>
    <row r="21" spans="1:8" s="7" customFormat="1" ht="30.75" customHeight="1" x14ac:dyDescent="0.35">
      <c r="A21" s="13" t="s">
        <v>10</v>
      </c>
      <c r="B21" s="31">
        <v>6.7</v>
      </c>
      <c r="C21" s="31">
        <v>8.1999999999999993</v>
      </c>
      <c r="D21" s="31">
        <v>4.5999999999999996</v>
      </c>
      <c r="E21" s="16"/>
      <c r="F21" s="17"/>
      <c r="G21" s="17"/>
      <c r="H21" s="17"/>
    </row>
    <row r="22" spans="1:8" s="7" customFormat="1" ht="30.75" customHeight="1" x14ac:dyDescent="0.35">
      <c r="A22" s="11" t="s">
        <v>11</v>
      </c>
      <c r="B22" s="31">
        <v>9.8000000000000007</v>
      </c>
      <c r="C22" s="31">
        <v>10.1</v>
      </c>
      <c r="D22" s="31">
        <v>9.3000000000000007</v>
      </c>
      <c r="E22" s="16"/>
      <c r="F22" s="17"/>
      <c r="G22" s="17"/>
      <c r="H22" s="17"/>
    </row>
    <row r="23" spans="1:8" s="7" customFormat="1" ht="30.75" customHeight="1" x14ac:dyDescent="0.35">
      <c r="A23" s="11" t="s">
        <v>12</v>
      </c>
      <c r="B23" s="31">
        <v>11.5</v>
      </c>
      <c r="C23" s="31">
        <v>13.6</v>
      </c>
      <c r="D23" s="31">
        <v>8.4</v>
      </c>
      <c r="E23" s="16"/>
      <c r="F23" s="17"/>
      <c r="G23" s="17"/>
      <c r="H23" s="17"/>
    </row>
    <row r="24" spans="1:8" s="7" customFormat="1" ht="30.75" customHeight="1" x14ac:dyDescent="0.35">
      <c r="A24" s="11" t="s">
        <v>13</v>
      </c>
      <c r="B24" s="31">
        <v>17.3</v>
      </c>
      <c r="C24" s="31">
        <v>14.3</v>
      </c>
      <c r="D24" s="31">
        <v>21.8</v>
      </c>
      <c r="E24" s="16"/>
      <c r="F24" s="17"/>
      <c r="G24" s="17"/>
      <c r="H24" s="17"/>
    </row>
    <row r="25" spans="1:8" s="7" customFormat="1" ht="30.75" customHeight="1" x14ac:dyDescent="0.35">
      <c r="A25" s="11" t="s">
        <v>14</v>
      </c>
      <c r="B25" s="31">
        <v>35.6</v>
      </c>
      <c r="C25" s="31">
        <v>35.799999999999997</v>
      </c>
      <c r="D25" s="31">
        <v>35.299999999999997</v>
      </c>
      <c r="E25" s="16"/>
      <c r="F25" s="17"/>
      <c r="G25" s="17"/>
      <c r="H25" s="17"/>
    </row>
    <row r="26" spans="1:8" s="7" customFormat="1" ht="30.75" customHeight="1" x14ac:dyDescent="0.35">
      <c r="A26" s="32" t="s">
        <v>15</v>
      </c>
      <c r="B26" s="33">
        <v>13.9</v>
      </c>
      <c r="C26" s="33">
        <v>13.1</v>
      </c>
      <c r="D26" s="33">
        <v>15.1</v>
      </c>
      <c r="E26" s="16"/>
      <c r="F26" s="17"/>
      <c r="G26" s="17"/>
      <c r="H26" s="17"/>
    </row>
    <row r="27" spans="1:8" s="7" customFormat="1" ht="18" customHeight="1" x14ac:dyDescent="0.35">
      <c r="B27" s="21"/>
      <c r="C27" s="21"/>
      <c r="D27" s="21"/>
      <c r="F27" s="17"/>
    </row>
    <row r="28" spans="1:8" ht="30.75" customHeight="1" x14ac:dyDescent="0.4">
      <c r="A28" s="22"/>
      <c r="B28" s="30"/>
      <c r="C28" s="30"/>
      <c r="D28" s="30"/>
    </row>
    <row r="29" spans="1:8" ht="30.75" customHeight="1" x14ac:dyDescent="0.4">
      <c r="A29" s="22"/>
    </row>
  </sheetData>
  <mergeCells count="2">
    <mergeCell ref="B5:D5"/>
    <mergeCell ref="B16:D16"/>
  </mergeCells>
  <pageMargins left="0.86614173228346458" right="0.9" top="0.74803149606299213" bottom="0.74803149606299213" header="0.5" footer="0.31496062992125984"/>
  <pageSetup paperSize="9" orientation="portrait" horizontalDpi="4294967293" r:id="rId1"/>
  <headerFooter>
    <oddHeader>&amp;R33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ตาราง6</vt:lpstr>
      <vt:lpstr>ตาราง6 (2)</vt:lpstr>
      <vt:lpstr>ตาราง6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2021-12-02T02:40:35Z</dcterms:created>
  <dcterms:modified xsi:type="dcterms:W3CDTF">2023-03-02T03:52:21Z</dcterms:modified>
</cp:coreProperties>
</file>