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"/>
    </mc:Choice>
  </mc:AlternateContent>
  <bookViews>
    <workbookView xWindow="-120" yWindow="-120" windowWidth="29040" windowHeight="15720"/>
  </bookViews>
  <sheets>
    <sheet name="ตาราง6" sheetId="6" r:id="rId1"/>
  </sheets>
  <calcPr calcId="191029"/>
</workbook>
</file>

<file path=xl/calcChain.xml><?xml version="1.0" encoding="utf-8"?>
<calcChain xmlns="http://schemas.openxmlformats.org/spreadsheetml/2006/main">
  <c r="C25" i="6" l="1"/>
  <c r="C22" i="6"/>
  <c r="D21" i="6"/>
  <c r="C18" i="6"/>
  <c r="B15" i="6"/>
  <c r="B14" i="6"/>
  <c r="B13" i="6"/>
  <c r="B12" i="6"/>
  <c r="B11" i="6"/>
  <c r="B10" i="6"/>
  <c r="B7" i="6" s="1"/>
  <c r="B9" i="6"/>
  <c r="B8" i="6"/>
  <c r="B19" i="6" s="1"/>
  <c r="D7" i="6"/>
  <c r="D20" i="6" s="1"/>
  <c r="C7" i="6"/>
  <c r="C20" i="6" s="1"/>
  <c r="B25" i="6" l="1"/>
  <c r="B26" i="6"/>
  <c r="B18" i="6"/>
  <c r="B20" i="6"/>
  <c r="B22" i="6"/>
  <c r="B23" i="6"/>
  <c r="B21" i="6"/>
  <c r="C26" i="6"/>
  <c r="C21" i="6"/>
  <c r="D26" i="6"/>
  <c r="D18" i="6"/>
  <c r="C24" i="6"/>
  <c r="C19" i="6"/>
  <c r="D24" i="6"/>
  <c r="D19" i="6"/>
  <c r="D25" i="6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<sst xmlns="http://schemas.openxmlformats.org/spreadsheetml/2006/main" count="26" uniqueCount="17">
  <si>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</si>
  <si>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</si>
  <si>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</si>
  <si>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</si>
  <si>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</si>
  <si>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</si>
  <si>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</si>
  <si>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</si>
  <si>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</si>
  <si>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</si>
  <si>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</si>
  <si>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</si>
  <si>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</si>
  <si>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</si>
  <si>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</si>
  <si>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</si>
  <si>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ไตรมาสที่ 1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</si>
</sst>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187" fontId="1" fillId="0" borderId="0" xfId="0" applyNumberFormat="1" applyFont="1"/>
    <xf numFmtId="3" fontId="1" fillId="0" borderId="0" xfId="0" applyNumberFormat="1" applyFont="1" applyFill="1"/>
    <xf numFmtId="3" fontId="8" fillId="0" borderId="0" xfId="0" applyNumberFormat="1" applyFont="1"/>
    <xf numFmtId="3" fontId="9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4" fontId="1" fillId="0" borderId="0" xfId="0" applyNumberFormat="1" applyFont="1"/>
    <xf numFmtId="0" fontId="1" fillId="0" borderId="0" xfId="0" applyFont="1" applyFill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4" fontId="1" fillId="0" borderId="0" xfId="0" applyNumberFormat="1" applyFont="1" applyFill="1"/>
    <xf numFmtId="0" fontId="7" fillId="0" borderId="0" xfId="0" applyFont="1" applyFill="1" applyAlignment="1">
      <alignment vertical="center"/>
    </xf>
    <xf numFmtId="3" fontId="4" fillId="0" borderId="0" xfId="6" applyNumberFormat="1" applyFont="1"/>
    <xf numFmtId="3" fontId="8" fillId="0" borderId="0" xfId="6" applyNumberFormat="1" applyFont="1"/>
    <xf numFmtId="3" fontId="9" fillId="0" borderId="0" xfId="6" applyNumberFormat="1" applyFont="1"/>
    <xf numFmtId="3" fontId="3" fillId="0" borderId="0" xfId="6" applyNumberFormat="1" applyFont="1"/>
    <xf numFmtId="3" fontId="9" fillId="0" borderId="0" xfId="6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3" fontId="4" fillId="0" borderId="0" xfId="1" applyNumberFormat="1" applyFont="1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88" fontId="5" fillId="0" borderId="0" xfId="0" applyNumberFormat="1" applyFont="1"/>
    <xf numFmtId="0" fontId="1" fillId="0" borderId="2" xfId="0" applyFont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</cellXfs>
  <cellStyles count="8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7"/>
    <cellStyle name="ปกติ 2" xfId="6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tabSelected="1" zoomScaleNormal="100" workbookViewId="0">
      <selection activeCell="B2" sqref="B2"/>
    </sheetView>
  </sheetViews>
  <sheetFormatPr defaultColWidth="9.125" defaultRowHeight="21" x14ac:dyDescent="0.35"/>
  <cols>
    <col min="1" max="1" width="38.5" style="1" customWidth="1"/>
    <col min="2" max="4" width="16.25" style="1" customWidth="1"/>
    <col min="5" max="5" width="9.75" style="1" customWidth="1"/>
    <col min="6" max="8" width="9.625" style="1" bestFit="1" customWidth="1"/>
    <col min="9" max="16384" width="9.125" style="1"/>
  </cols>
  <sheetData>
    <row r="1" spans="1:16" x14ac:dyDescent="0.35">
      <c r="A1" s="38" t="s">
        <v>15</v>
      </c>
      <c r="B1" s="38"/>
      <c r="C1" s="38"/>
      <c r="D1" s="38"/>
      <c r="E1" s="15"/>
    </row>
    <row r="2" spans="1:16" x14ac:dyDescent="0.35">
      <c r="A2" s="37" t="s">
        <v>16</v>
      </c>
      <c r="B2" s="30"/>
      <c r="C2" s="29"/>
      <c r="D2" s="29"/>
      <c r="E2" s="15"/>
    </row>
    <row r="3" spans="1:16" ht="11.25" customHeight="1" x14ac:dyDescent="0.35">
      <c r="A3" s="15"/>
      <c r="B3" s="15"/>
      <c r="C3" s="15"/>
      <c r="D3" s="15"/>
      <c r="E3" s="15"/>
    </row>
    <row r="4" spans="1:16" x14ac:dyDescent="0.35">
      <c r="A4" s="5" t="s">
        <v>6</v>
      </c>
      <c r="B4" s="6" t="s">
        <v>0</v>
      </c>
      <c r="C4" s="6" t="s">
        <v>1</v>
      </c>
      <c r="D4" s="6" t="s">
        <v>2</v>
      </c>
      <c r="E4" s="15"/>
    </row>
    <row r="5" spans="1:16" x14ac:dyDescent="0.35">
      <c r="A5" s="15"/>
      <c r="B5" s="16"/>
      <c r="C5" s="17" t="s">
        <v>3</v>
      </c>
      <c r="D5" s="16"/>
      <c r="E5" s="15"/>
    </row>
    <row r="6" spans="1:16" ht="9" customHeight="1" x14ac:dyDescent="0.35">
      <c r="A6" s="15"/>
      <c r="B6" s="21"/>
      <c r="C6" s="20"/>
      <c r="D6" s="21"/>
      <c r="E6" s="15"/>
    </row>
    <row r="7" spans="1:16" x14ac:dyDescent="0.35">
      <c r="A7" s="18" t="s">
        <v>5</v>
      </c>
      <c r="B7" s="24">
        <f>SUM(B8:B15)</f>
        <v>304327</v>
      </c>
      <c r="C7" s="31">
        <f>SUM(C8:C15)</f>
        <v>166066</v>
      </c>
      <c r="D7" s="31">
        <f>SUM(D8:D15)</f>
        <v>138261</v>
      </c>
      <c r="E7" s="15"/>
      <c r="F7" s="7"/>
      <c r="G7" s="7"/>
      <c r="H7" s="7"/>
    </row>
    <row r="8" spans="1:16" x14ac:dyDescent="0.35">
      <c r="A8" s="3" t="s">
        <v>7</v>
      </c>
      <c r="B8" s="27">
        <f t="shared" ref="B8:B15" si="0">C8+D8</f>
        <v>7988</v>
      </c>
      <c r="C8" s="32">
        <v>6816</v>
      </c>
      <c r="D8" s="32">
        <v>1172</v>
      </c>
      <c r="E8" s="22"/>
      <c r="G8" s="8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35">
      <c r="A9" s="3" t="s">
        <v>8</v>
      </c>
      <c r="B9" s="27">
        <f t="shared" si="0"/>
        <v>1512</v>
      </c>
      <c r="C9" s="33">
        <v>775</v>
      </c>
      <c r="D9" s="13">
        <v>737</v>
      </c>
      <c r="E9" s="22"/>
      <c r="F9" s="12"/>
      <c r="G9" s="25"/>
      <c r="H9" s="25"/>
      <c r="I9" s="25"/>
      <c r="J9" s="25"/>
      <c r="K9" s="25"/>
      <c r="L9" s="25"/>
      <c r="M9" s="25"/>
      <c r="N9" s="25"/>
      <c r="O9" s="25"/>
      <c r="P9" s="11"/>
    </row>
    <row r="10" spans="1:16" x14ac:dyDescent="0.35">
      <c r="A10" s="4" t="s">
        <v>9</v>
      </c>
      <c r="B10" s="27">
        <f t="shared" si="0"/>
        <v>8020</v>
      </c>
      <c r="C10" s="32">
        <v>4782</v>
      </c>
      <c r="D10" s="32">
        <v>3238</v>
      </c>
      <c r="E10" s="22"/>
      <c r="G10" s="26"/>
      <c r="H10" s="26"/>
      <c r="I10" s="28"/>
      <c r="J10" s="26"/>
      <c r="K10" s="26"/>
      <c r="L10" s="26"/>
      <c r="M10" s="26"/>
      <c r="N10" s="26"/>
      <c r="O10" s="26"/>
      <c r="P10" s="11"/>
    </row>
    <row r="11" spans="1:16" x14ac:dyDescent="0.35">
      <c r="A11" s="3" t="s">
        <v>10</v>
      </c>
      <c r="B11" s="27">
        <f t="shared" si="0"/>
        <v>9250</v>
      </c>
      <c r="C11" s="32">
        <v>4618</v>
      </c>
      <c r="D11" s="32">
        <v>4632</v>
      </c>
      <c r="E11" s="22"/>
      <c r="G11" s="26"/>
      <c r="H11" s="26"/>
      <c r="I11" s="28"/>
      <c r="J11" s="28"/>
      <c r="K11" s="26"/>
      <c r="L11" s="26"/>
      <c r="M11" s="26"/>
      <c r="N11" s="26"/>
      <c r="O11" s="26"/>
    </row>
    <row r="12" spans="1:16" x14ac:dyDescent="0.35">
      <c r="A12" s="3" t="s">
        <v>11</v>
      </c>
      <c r="B12" s="27">
        <f t="shared" si="0"/>
        <v>10733</v>
      </c>
      <c r="C12" s="32">
        <v>7239</v>
      </c>
      <c r="D12" s="32">
        <v>3494</v>
      </c>
      <c r="E12" s="22"/>
      <c r="G12" s="8"/>
      <c r="H12" s="8"/>
      <c r="I12" s="8"/>
    </row>
    <row r="13" spans="1:16" x14ac:dyDescent="0.35">
      <c r="A13" s="3" t="s">
        <v>12</v>
      </c>
      <c r="B13" s="27">
        <f t="shared" si="0"/>
        <v>23916</v>
      </c>
      <c r="C13" s="32">
        <v>15818</v>
      </c>
      <c r="D13" s="32">
        <v>8098</v>
      </c>
      <c r="E13" s="22"/>
      <c r="G13" s="8"/>
      <c r="H13" s="8"/>
      <c r="I13" s="8"/>
    </row>
    <row r="14" spans="1:16" x14ac:dyDescent="0.35">
      <c r="A14" s="3" t="s">
        <v>13</v>
      </c>
      <c r="B14" s="27">
        <f t="shared" si="0"/>
        <v>189658</v>
      </c>
      <c r="C14" s="32">
        <v>98749</v>
      </c>
      <c r="D14" s="32">
        <v>90909</v>
      </c>
      <c r="E14" s="22"/>
      <c r="G14" s="8"/>
      <c r="H14" s="8"/>
      <c r="I14" s="8"/>
    </row>
    <row r="15" spans="1:16" x14ac:dyDescent="0.35">
      <c r="A15" s="3" t="s">
        <v>14</v>
      </c>
      <c r="B15" s="27">
        <f t="shared" si="0"/>
        <v>53250</v>
      </c>
      <c r="C15" s="32">
        <v>27269</v>
      </c>
      <c r="D15" s="32">
        <v>25981</v>
      </c>
      <c r="E15" s="22"/>
      <c r="G15" s="8"/>
      <c r="H15" s="8"/>
      <c r="I15" s="8"/>
    </row>
    <row r="16" spans="1:16" x14ac:dyDescent="0.35">
      <c r="A16" s="15"/>
      <c r="B16" s="34"/>
      <c r="C16" s="34" t="s">
        <v>4</v>
      </c>
      <c r="D16" s="34"/>
      <c r="E16" s="15"/>
      <c r="F16" s="14"/>
      <c r="G16" s="14"/>
      <c r="H16" s="14"/>
    </row>
    <row r="17" spans="1:9" ht="8.25" customHeight="1" x14ac:dyDescent="0.35">
      <c r="A17" s="15"/>
      <c r="B17" s="34"/>
      <c r="C17" s="34"/>
      <c r="D17" s="34"/>
      <c r="E17" s="15"/>
    </row>
    <row r="18" spans="1:9" x14ac:dyDescent="0.35">
      <c r="A18" s="18" t="s">
        <v>5</v>
      </c>
      <c r="B18" s="35">
        <f>B7/$B$7*100</f>
        <v>100</v>
      </c>
      <c r="C18" s="35">
        <f>C7/$C$7*100</f>
        <v>100</v>
      </c>
      <c r="D18" s="35">
        <f>D7/$D$7*100</f>
        <v>100</v>
      </c>
      <c r="E18" s="9"/>
      <c r="F18" s="2"/>
      <c r="G18" s="2"/>
      <c r="H18" s="2"/>
      <c r="I18" s="2"/>
    </row>
    <row r="19" spans="1:9" x14ac:dyDescent="0.35">
      <c r="A19" s="3" t="s">
        <v>7</v>
      </c>
      <c r="B19" s="2">
        <f t="shared" ref="B19:B26" si="1">B8/$B$7*100</f>
        <v>2.6248081833028287</v>
      </c>
      <c r="C19" s="2">
        <f t="shared" ref="C19:C26" si="2">C8/$C$7*100</f>
        <v>4.1043922295954616</v>
      </c>
      <c r="D19" s="2">
        <f t="shared" ref="D19:D26" si="3">D8/$D$7*100</f>
        <v>0.84767215628412917</v>
      </c>
      <c r="E19" s="15"/>
      <c r="F19" s="2"/>
      <c r="G19" s="2"/>
      <c r="H19" s="2"/>
    </row>
    <row r="20" spans="1:9" x14ac:dyDescent="0.35">
      <c r="A20" s="3" t="s">
        <v>8</v>
      </c>
      <c r="B20" s="2">
        <f t="shared" si="1"/>
        <v>0.49683399764069563</v>
      </c>
      <c r="C20" s="2">
        <f t="shared" si="2"/>
        <v>0.46668192164561073</v>
      </c>
      <c r="D20" s="2">
        <f t="shared" si="3"/>
        <v>0.53304981158822806</v>
      </c>
      <c r="E20" s="15"/>
    </row>
    <row r="21" spans="1:9" x14ac:dyDescent="0.35">
      <c r="A21" s="4" t="s">
        <v>9</v>
      </c>
      <c r="B21" s="2">
        <f t="shared" si="1"/>
        <v>2.6353231885439019</v>
      </c>
      <c r="C21" s="2">
        <f t="shared" si="2"/>
        <v>2.8795779991087884</v>
      </c>
      <c r="D21" s="2">
        <f t="shared" si="3"/>
        <v>2.34194747615018</v>
      </c>
      <c r="E21" s="15"/>
      <c r="F21" s="2"/>
    </row>
    <row r="22" spans="1:9" x14ac:dyDescent="0.35">
      <c r="A22" s="3" t="s">
        <v>10</v>
      </c>
      <c r="B22" s="2">
        <f t="shared" si="1"/>
        <v>3.0394937024976425</v>
      </c>
      <c r="C22" s="2">
        <f t="shared" si="2"/>
        <v>2.7808220827863619</v>
      </c>
      <c r="D22" s="2">
        <v>3.3</v>
      </c>
      <c r="E22" s="15"/>
    </row>
    <row r="23" spans="1:9" x14ac:dyDescent="0.35">
      <c r="A23" s="3" t="s">
        <v>11</v>
      </c>
      <c r="B23" s="2">
        <f t="shared" si="1"/>
        <v>3.526798476638616</v>
      </c>
      <c r="C23" s="2">
        <v>4.3</v>
      </c>
      <c r="D23" s="2">
        <v>2.6</v>
      </c>
      <c r="E23" s="15"/>
    </row>
    <row r="24" spans="1:9" x14ac:dyDescent="0.35">
      <c r="A24" s="3" t="s">
        <v>12</v>
      </c>
      <c r="B24" s="2">
        <v>8</v>
      </c>
      <c r="C24" s="2">
        <f t="shared" si="2"/>
        <v>9.5251285633422853</v>
      </c>
      <c r="D24" s="2">
        <f t="shared" si="3"/>
        <v>5.8570384996492137</v>
      </c>
      <c r="E24" s="15"/>
    </row>
    <row r="25" spans="1:9" x14ac:dyDescent="0.35">
      <c r="A25" s="3" t="s">
        <v>13</v>
      </c>
      <c r="B25" s="2">
        <f t="shared" si="1"/>
        <v>62.320464500356522</v>
      </c>
      <c r="C25" s="2">
        <f t="shared" si="2"/>
        <v>59.4637072007515</v>
      </c>
      <c r="D25" s="2">
        <f t="shared" si="3"/>
        <v>65.751730422895832</v>
      </c>
      <c r="E25" s="15"/>
    </row>
    <row r="26" spans="1:9" x14ac:dyDescent="0.35">
      <c r="A26" s="3" t="s">
        <v>14</v>
      </c>
      <c r="B26" s="2">
        <f t="shared" si="1"/>
        <v>17.497625908972914</v>
      </c>
      <c r="C26" s="2">
        <f t="shared" si="2"/>
        <v>16.420579769489237</v>
      </c>
      <c r="D26" s="2">
        <f t="shared" si="3"/>
        <v>18.791271580561403</v>
      </c>
      <c r="E26" s="15"/>
    </row>
    <row r="27" spans="1:9" ht="9.4" customHeight="1" x14ac:dyDescent="0.35">
      <c r="A27" s="19"/>
      <c r="B27" s="36"/>
      <c r="C27" s="36"/>
      <c r="D27" s="36"/>
      <c r="E27" s="15"/>
    </row>
    <row r="28" spans="1:9" x14ac:dyDescent="0.35">
      <c r="A28" s="23"/>
      <c r="B28" s="15"/>
      <c r="C28" s="15"/>
      <c r="D28" s="15"/>
      <c r="E28" s="15"/>
    </row>
    <row r="29" spans="1:9" x14ac:dyDescent="0.35">
      <c r="A29" s="15"/>
      <c r="B29" s="15"/>
      <c r="C29" s="15"/>
      <c r="D29" s="15"/>
      <c r="E29" s="15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2022-06-20T09:31:05Z</cp:lastPrinted>
  <dcterms:created xsi:type="dcterms:W3CDTF">2014-02-26T23:21:30Z</dcterms:created>
  <dcterms:modified xsi:type="dcterms:W3CDTF">2022-06-23T01:49:11Z</dcterms:modified>
</cp:coreProperties>
</file>