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SOSATUN0A74\Aea_Drive\22นิสารัตน์\สรง.ไตรมาส4 64\ตารางQ464\"/>
    </mc:Choice>
  </mc:AlternateContent>
  <bookViews>
    <workbookView xWindow="0" yWindow="0" windowWidth="19200" windowHeight="11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  <c r="D4" i="1"/>
  <c r="D22" i="1" s="1"/>
  <c r="C4" i="1"/>
  <c r="C21" i="1" s="1"/>
  <c r="D20" i="1" l="1"/>
  <c r="D15" i="1"/>
  <c r="D21" i="1"/>
  <c r="B4" i="1"/>
  <c r="B22" i="1" s="1"/>
  <c r="D16" i="1"/>
  <c r="D17" i="1"/>
  <c r="D19" i="1"/>
  <c r="C16" i="1"/>
  <c r="C20" i="1"/>
  <c r="C15" i="1"/>
  <c r="C19" i="1"/>
  <c r="C18" i="1"/>
  <c r="C22" i="1"/>
  <c r="D18" i="1"/>
  <c r="B18" i="1" l="1"/>
  <c r="B21" i="1"/>
  <c r="B17" i="1"/>
  <c r="B19" i="1"/>
  <c r="B16" i="1"/>
  <c r="B15" i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<sst xmlns="http://schemas.openxmlformats.org/spreadsheetml/2006/main" count="26" uniqueCount="17">
  <si>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</si>
  <si>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</si>
  <si>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</si>
  <si>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</si>
  <si>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</si>
  <si>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</si>
  <si>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   0 ชั่วโมง </t>
    </r>
    <r>
      <rPr>
        <vertAlign val="superscript"/>
        <sz val="16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</si>
  <si>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</si>
  <si>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</si>
  <si>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</si>
  <si>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</si>
  <si>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</si>
  <si>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</si>
  <si>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</si>
  <si>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1/   ผู้ไม่ได้ทำงานในสัปดาห์การสำรวจ   แต่มีงานประจำทำ</t>
  </si>
  <si>
    <t>ตารางที่ 6 จำนวนและร้อยละของผู้มีงานทำ  จำแนกตามชั่วโมงการทำงานต่อสัปดาห์ และเพศ พ.ศ.2564 ไตรมาสที่ 4</t>
  </si>
  <si>
    <t xml:space="preserve">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</si>
</sst>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6"/>
      <name val="TH SarabunPSK"/>
      <family val="2"/>
    </font>
    <font>
      <sz val="15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87" fontId="3" fillId="0" borderId="0" xfId="1" applyNumberFormat="1" applyFont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17" fontId="3" fillId="0" borderId="0" xfId="0" quotePrefix="1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/>
    <xf numFmtId="188" fontId="2" fillId="0" borderId="0" xfId="0" applyNumberFormat="1" applyFont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89" fontId="3" fillId="0" borderId="3" xfId="1" applyNumberFormat="1" applyFont="1" applyBorder="1" applyAlignment="1">
      <alignment horizontal="right" vertical="center"/>
    </xf>
    <xf numFmtId="0" fontId="3" fillId="0" borderId="0" xfId="0" applyFont="1"/>
    <xf numFmtId="189" fontId="3" fillId="0" borderId="0" xfId="0" applyNumberFormat="1" applyFont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B21" sqref="B21"/>
    </sheetView>
  </sheetViews>
  <sheetFormatPr defaultRowHeight="14.25" x14ac:dyDescent="0.2"/>
  <cols>
    <col min="1" max="1" width="28.625" customWidth="1"/>
    <col min="2" max="3" width="16" customWidth="1"/>
    <col min="4" max="4" width="14.125" customWidth="1"/>
  </cols>
  <sheetData>
    <row r="1" spans="1:4" ht="17.25" x14ac:dyDescent="0.2">
      <c r="A1" s="20" t="s">
        <v>15</v>
      </c>
      <c r="B1" s="20"/>
      <c r="C1" s="20"/>
      <c r="D1" s="20"/>
    </row>
    <row r="2" spans="1:4" ht="19.5" x14ac:dyDescent="0.2">
      <c r="A2" s="1" t="s">
        <v>0</v>
      </c>
      <c r="B2" s="2" t="s">
        <v>1</v>
      </c>
      <c r="C2" s="2" t="s">
        <v>2</v>
      </c>
      <c r="D2" s="2" t="s">
        <v>3</v>
      </c>
    </row>
    <row r="3" spans="1:4" ht="19.5" x14ac:dyDescent="0.2">
      <c r="A3" s="3"/>
      <c r="B3" s="21" t="s">
        <v>4</v>
      </c>
      <c r="C3" s="21"/>
      <c r="D3" s="21"/>
    </row>
    <row r="4" spans="1:4" ht="19.5" x14ac:dyDescent="0.2">
      <c r="A4" s="4" t="s">
        <v>5</v>
      </c>
      <c r="B4" s="5">
        <f>C4+D4</f>
        <v>146059</v>
      </c>
      <c r="C4" s="5">
        <f>SUM(C5:C12)</f>
        <v>84444</v>
      </c>
      <c r="D4" s="5">
        <f>SUM(D5:D12)</f>
        <v>61615</v>
      </c>
    </row>
    <row r="5" spans="1:4" ht="24" x14ac:dyDescent="0.2">
      <c r="A5" s="6" t="s">
        <v>6</v>
      </c>
      <c r="B5" s="7">
        <f>C5+D5</f>
        <v>4604</v>
      </c>
      <c r="C5" s="8">
        <v>2572</v>
      </c>
      <c r="D5" s="9">
        <v>2032</v>
      </c>
    </row>
    <row r="6" spans="1:4" ht="19.5" x14ac:dyDescent="0.2">
      <c r="A6" s="6" t="s">
        <v>7</v>
      </c>
      <c r="B6" s="7">
        <f t="shared" ref="B6:B12" si="0">C6+D6</f>
        <v>5237</v>
      </c>
      <c r="C6" s="8">
        <v>3407</v>
      </c>
      <c r="D6" s="9">
        <v>1830</v>
      </c>
    </row>
    <row r="7" spans="1:4" ht="19.5" x14ac:dyDescent="0.2">
      <c r="A7" s="10" t="s">
        <v>8</v>
      </c>
      <c r="B7" s="7">
        <f t="shared" si="0"/>
        <v>28795</v>
      </c>
      <c r="C7" s="8">
        <v>17857</v>
      </c>
      <c r="D7" s="9">
        <v>10938</v>
      </c>
    </row>
    <row r="8" spans="1:4" ht="19.5" x14ac:dyDescent="0.2">
      <c r="A8" s="6" t="s">
        <v>9</v>
      </c>
      <c r="B8" s="7">
        <f t="shared" si="0"/>
        <v>26112</v>
      </c>
      <c r="C8" s="8">
        <v>16786</v>
      </c>
      <c r="D8" s="9">
        <v>9326</v>
      </c>
    </row>
    <row r="9" spans="1:4" ht="19.5" x14ac:dyDescent="0.2">
      <c r="A9" s="6" t="s">
        <v>10</v>
      </c>
      <c r="B9" s="7">
        <f t="shared" si="0"/>
        <v>11594</v>
      </c>
      <c r="C9" s="8">
        <v>7090</v>
      </c>
      <c r="D9" s="9">
        <v>4504</v>
      </c>
    </row>
    <row r="10" spans="1:4" ht="19.5" x14ac:dyDescent="0.2">
      <c r="A10" s="6" t="s">
        <v>11</v>
      </c>
      <c r="B10" s="7">
        <f t="shared" si="0"/>
        <v>20438</v>
      </c>
      <c r="C10" s="9">
        <v>10242</v>
      </c>
      <c r="D10" s="9">
        <v>10196</v>
      </c>
    </row>
    <row r="11" spans="1:4" ht="19.5" x14ac:dyDescent="0.2">
      <c r="A11" s="6" t="s">
        <v>12</v>
      </c>
      <c r="B11" s="7">
        <f t="shared" si="0"/>
        <v>39565</v>
      </c>
      <c r="C11" s="9">
        <v>22012</v>
      </c>
      <c r="D11" s="9">
        <v>17553</v>
      </c>
    </row>
    <row r="12" spans="1:4" ht="19.5" x14ac:dyDescent="0.2">
      <c r="A12" s="11" t="s">
        <v>13</v>
      </c>
      <c r="B12" s="7">
        <f t="shared" si="0"/>
        <v>9714</v>
      </c>
      <c r="C12" s="9">
        <v>4478</v>
      </c>
      <c r="D12" s="9">
        <v>5236</v>
      </c>
    </row>
    <row r="13" spans="1:4" ht="18.75" x14ac:dyDescent="0.3">
      <c r="A13" s="12"/>
      <c r="B13" s="19" t="s">
        <v>16</v>
      </c>
      <c r="C13" s="19"/>
      <c r="D13" s="19"/>
    </row>
    <row r="14" spans="1:4" ht="19.5" x14ac:dyDescent="0.2">
      <c r="A14" s="4" t="s">
        <v>5</v>
      </c>
      <c r="B14" s="13">
        <v>100</v>
      </c>
      <c r="C14" s="13">
        <v>100</v>
      </c>
      <c r="D14" s="13">
        <v>100</v>
      </c>
    </row>
    <row r="15" spans="1:4" ht="24" x14ac:dyDescent="0.2">
      <c r="A15" s="6" t="s">
        <v>6</v>
      </c>
      <c r="B15" s="14">
        <f>B5/B4*100</f>
        <v>3.1521508431524246</v>
      </c>
      <c r="C15" s="14">
        <f>C5/C4*100</f>
        <v>3.045805504239496</v>
      </c>
      <c r="D15" s="14">
        <f>D5/D4*100</f>
        <v>3.2978982390651628</v>
      </c>
    </row>
    <row r="16" spans="1:4" ht="19.5" x14ac:dyDescent="0.2">
      <c r="A16" s="6" t="s">
        <v>7</v>
      </c>
      <c r="B16" s="14">
        <f>B6/B4*100</f>
        <v>3.5855373513443203</v>
      </c>
      <c r="C16" s="14">
        <f>C6/C4*100</f>
        <v>4.0346264980341999</v>
      </c>
      <c r="D16" s="14">
        <f>D6/D4*100</f>
        <v>2.9700559928588817</v>
      </c>
    </row>
    <row r="17" spans="1:4" ht="19.5" x14ac:dyDescent="0.2">
      <c r="A17" s="10" t="s">
        <v>8</v>
      </c>
      <c r="B17" s="14">
        <f>B7/B4*100</f>
        <v>19.714635866327988</v>
      </c>
      <c r="C17" s="22">
        <v>21.2</v>
      </c>
      <c r="D17" s="14">
        <f>D7/D4*100</f>
        <v>17.752170737645052</v>
      </c>
    </row>
    <row r="18" spans="1:4" ht="19.5" x14ac:dyDescent="0.2">
      <c r="A18" s="6" t="s">
        <v>9</v>
      </c>
      <c r="B18" s="14">
        <f>B8/B4*100</f>
        <v>17.877706954039123</v>
      </c>
      <c r="C18" s="14">
        <f>C8/C4*100</f>
        <v>19.878262517171144</v>
      </c>
      <c r="D18" s="14">
        <f>D8/D4*100</f>
        <v>15.135924693662259</v>
      </c>
    </row>
    <row r="19" spans="1:4" ht="19.5" x14ac:dyDescent="0.2">
      <c r="A19" s="6" t="s">
        <v>10</v>
      </c>
      <c r="B19" s="14">
        <f>B9/B4*100</f>
        <v>7.9378881137074737</v>
      </c>
      <c r="C19" s="14">
        <f>C9/C4*100</f>
        <v>8.3960968215622191</v>
      </c>
      <c r="D19" s="14">
        <f>D9/D4*100</f>
        <v>7.3099083015499469</v>
      </c>
    </row>
    <row r="20" spans="1:4" ht="19.5" x14ac:dyDescent="0.2">
      <c r="A20" s="6" t="s">
        <v>11</v>
      </c>
      <c r="B20" s="14">
        <v>13.9</v>
      </c>
      <c r="C20" s="14">
        <f>C10/C4*100</f>
        <v>12.128748046042348</v>
      </c>
      <c r="D20" s="14">
        <f>D10/D4*100</f>
        <v>16.547918526332875</v>
      </c>
    </row>
    <row r="21" spans="1:4" ht="19.5" x14ac:dyDescent="0.2">
      <c r="A21" s="6" t="s">
        <v>12</v>
      </c>
      <c r="B21" s="14">
        <f>B11/B4*100</f>
        <v>27.088368399071612</v>
      </c>
      <c r="C21" s="14">
        <f>C11/C4*100</f>
        <v>26.066979299891052</v>
      </c>
      <c r="D21" s="14">
        <f>D11/D4*100</f>
        <v>28.488192810192324</v>
      </c>
    </row>
    <row r="22" spans="1:4" ht="19.5" x14ac:dyDescent="0.2">
      <c r="A22" s="15" t="s">
        <v>13</v>
      </c>
      <c r="B22" s="16">
        <f>B12/B4*100</f>
        <v>6.6507370309258587</v>
      </c>
      <c r="C22" s="16">
        <f>C12/C4*100</f>
        <v>5.3029226469613002</v>
      </c>
      <c r="D22" s="16">
        <f>D12/D4*100</f>
        <v>8.4979306986934997</v>
      </c>
    </row>
    <row r="23" spans="1:4" ht="19.5" x14ac:dyDescent="0.3">
      <c r="A23" s="17" t="s">
        <v>14</v>
      </c>
      <c r="B23" s="17"/>
      <c r="C23" s="18"/>
      <c r="D23" s="18"/>
    </row>
  </sheetData>
  <mergeCells count="3">
    <mergeCell ref="B13:D13"/>
    <mergeCell ref="A1:D1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dcterms:created xsi:type="dcterms:W3CDTF">2022-02-25T05:48:51Z</dcterms:created>
  <dcterms:modified xsi:type="dcterms:W3CDTF">2022-02-28T04:22:44Z</dcterms:modified>
</cp:coreProperties>
</file>