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ochonburi0759\Share เด้ออ\Jane\รายงาน สรง\2565-q3\ตาราง\"/>
    </mc:Choice>
  </mc:AlternateContent>
  <xr:revisionPtr revIDLastSave="0" documentId="13_ncr:1_{DA9F8159-FACF-4D9C-AB39-02DD90723A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6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0" i="1" l="1"/>
  <c r="E21" i="1"/>
  <c r="E22" i="1"/>
  <c r="E23" i="1"/>
  <c r="E24" i="1"/>
  <c r="E25" i="1"/>
  <c r="E18" i="1"/>
  <c r="D20" i="1"/>
  <c r="D21" i="1"/>
  <c r="D22" i="1"/>
  <c r="D23" i="1"/>
  <c r="D24" i="1"/>
  <c r="D25" i="1"/>
  <c r="D16" i="1"/>
  <c r="C5" i="1"/>
  <c r="C8" i="1"/>
  <c r="C9" i="1"/>
  <c r="C10" i="1"/>
  <c r="C11" i="1"/>
  <c r="C12" i="1"/>
  <c r="C13" i="1"/>
  <c r="C6" i="1"/>
  <c r="E5" i="1"/>
  <c r="D5" i="1"/>
  <c r="E16" i="1" l="1"/>
  <c r="C16" i="1" l="1"/>
</calcChain>
</file>

<file path=xl/sharedStrings.xml><?xml version="1.0" encoding="utf-8"?>
<sst xmlns="http://schemas.openxmlformats.org/spreadsheetml/2006/main" count="34" uniqueCount="19">
  <si>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</si>
  <si>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</si>
  <si>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</si>
  <si>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</si>
  <si>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</si>
  <si>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</si>
  <si>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</si>
  <si>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</si>
  <si>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</si>
  <si>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t>ร้อยละ</t>
  </si>
  <si>
    <t>4.  20 - 29   ชั่วโมง</t>
  </si>
  <si>
    <t>หญิง</t>
  </si>
  <si>
    <t>ชาย</t>
  </si>
  <si>
    <t>รวม</t>
  </si>
  <si>
    <t>จำนวน (คน)</t>
  </si>
  <si>
    <t>ชั่วโมงการทำงาน</t>
  </si>
  <si>
    <r>
      <t>1/</t>
    </r>
    <r>
      <rPr>
        <sz val="15"/>
        <rFont val="TH SarabunPSK"/>
        <family val="2"/>
      </rPr>
      <t xml:space="preserve">  ผู้ไม่ได้ทำงานในสัปดาห์การสำรวจ  แต่มีงานประจำ</t>
    </r>
  </si>
  <si>
    <t>-</t>
  </si>
  <si>
    <t>ตารางที่ 6  จำนวนและร้อยละของผู้มีงานทำ จำแนกตามชั่วโมงการทำงานต่อสัปดาห์ และเพศ จังหวัดชลบุรีไตรมาสที่ 3/2565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</si>
</sst>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8" formatCode="#,##0.00000"/>
    <numFmt numFmtId="171" formatCode="0.00000"/>
  </numFmts>
  <fonts count="10" x14ac:knownFonts="1">
    <font>
      <sz val="14"/>
      <name val="Cordia New"/>
      <charset val="222"/>
    </font>
    <font>
      <sz val="16"/>
      <name val="TH SarabunPSK"/>
      <family val="2"/>
    </font>
    <font>
      <vertAlign val="superscript"/>
      <sz val="15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u/>
      <sz val="16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164" fontId="1" fillId="0" borderId="0" xfId="0" applyNumberFormat="1" applyFont="1"/>
    <xf numFmtId="2" fontId="1" fillId="0" borderId="0" xfId="0" applyNumberFormat="1" applyFont="1"/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0" fontId="3" fillId="0" borderId="0" xfId="0" applyFont="1" applyBorder="1"/>
    <xf numFmtId="164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17" fontId="3" fillId="0" borderId="0" xfId="0" quotePrefix="1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0" fontId="6" fillId="0" borderId="0" xfId="0" applyFont="1"/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 vertical="center"/>
    </xf>
    <xf numFmtId="3" fontId="3" fillId="0" borderId="0" xfId="0" applyNumberFormat="1" applyFont="1"/>
    <xf numFmtId="3" fontId="3" fillId="0" borderId="0" xfId="0" applyNumberFormat="1" applyFont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horizontal="right" vertical="center"/>
    </xf>
    <xf numFmtId="0" fontId="4" fillId="0" borderId="0" xfId="0" applyFont="1" applyBorder="1"/>
    <xf numFmtId="0" fontId="7" fillId="0" borderId="0" xfId="0" applyFont="1"/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8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8" fontId="6" fillId="0" borderId="0" xfId="0" applyNumberFormat="1" applyFont="1" applyAlignment="1">
      <alignment horizontal="right"/>
    </xf>
    <xf numFmtId="171" fontId="4" fillId="0" borderId="0" xfId="0" applyNumberFormat="1" applyFont="1" applyAlignment="1">
      <alignment vertical="center"/>
    </xf>
    <xf numFmtId="171" fontId="3" fillId="0" borderId="0" xfId="0" applyNumberFormat="1" applyFont="1" applyAlignment="1">
      <alignment vertical="center"/>
    </xf>
    <xf numFmtId="171" fontId="3" fillId="0" borderId="0" xfId="0" applyNumberFormat="1" applyFont="1"/>
    <xf numFmtId="171" fontId="3" fillId="0" borderId="0" xfId="0" applyNumberFormat="1" applyFont="1" applyBorder="1"/>
    <xf numFmtId="164" fontId="3" fillId="0" borderId="0" xfId="0" applyNumberFormat="1" applyFont="1" applyBorder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1609725</xdr:colOff>
      <xdr:row>0</xdr:row>
      <xdr:rowOff>0</xdr:rowOff>
    </xdr:from>
    <xdr:to>
      <xdr:col>1</xdr:col>
      <xdr:colOff>1724025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7"/>
  <sheetViews>
    <sheetView tabSelected="1" zoomScale="70" zoomScaleNormal="70" zoomScaleSheetLayoutView="70" workbookViewId="0">
      <selection activeCell="O22" sqref="O22"/>
    </sheetView>
  </sheetViews>
  <sheetFormatPr defaultColWidth="9.140625" defaultRowHeight="30.75" customHeight="1" x14ac:dyDescent="0.35"/>
  <cols>
    <col min="1" max="1" width="3.85546875" style="1" customWidth="1"/>
    <col min="2" max="2" width="33.28515625" style="1" customWidth="1"/>
    <col min="3" max="5" width="18.28515625" style="1" customWidth="1"/>
    <col min="6" max="6" width="9.140625" style="1"/>
    <col min="7" max="7" width="10.42578125" style="1" customWidth="1"/>
    <col min="8" max="8" width="13.42578125" style="1" bestFit="1" customWidth="1"/>
    <col min="9" max="9" width="8.42578125" style="1" customWidth="1"/>
    <col min="10" max="16384" width="9.140625" style="1"/>
  </cols>
  <sheetData>
    <row r="1" spans="1:19" s="32" customFormat="1" ht="33" customHeight="1" x14ac:dyDescent="0.35">
      <c r="B1" s="29" t="s">
        <v>18</v>
      </c>
      <c r="C1" s="24"/>
      <c r="D1" s="24"/>
      <c r="E1" s="24"/>
    </row>
    <row r="2" spans="1:19" s="32" customFormat="1" ht="12.75" customHeight="1" x14ac:dyDescent="0.35">
      <c r="C2" s="24"/>
      <c r="D2" s="24"/>
      <c r="E2" s="24"/>
    </row>
    <row r="3" spans="1:19" s="29" customFormat="1" ht="33" customHeight="1" x14ac:dyDescent="0.3">
      <c r="A3" s="31"/>
      <c r="B3" s="40" t="s">
        <v>15</v>
      </c>
      <c r="C3" s="38" t="s">
        <v>14</v>
      </c>
      <c r="D3" s="38"/>
      <c r="E3" s="38"/>
    </row>
    <row r="4" spans="1:19" s="29" customFormat="1" ht="33" customHeight="1" x14ac:dyDescent="0.3">
      <c r="A4" s="31"/>
      <c r="B4" s="41"/>
      <c r="C4" s="30" t="s">
        <v>13</v>
      </c>
      <c r="D4" s="30" t="s">
        <v>12</v>
      </c>
      <c r="E4" s="30" t="s">
        <v>11</v>
      </c>
    </row>
    <row r="5" spans="1:19" s="18" customFormat="1" ht="30.75" customHeight="1" x14ac:dyDescent="0.3">
      <c r="A5" s="21"/>
      <c r="B5" s="22" t="s">
        <v>8</v>
      </c>
      <c r="C5" s="35">
        <f>SUM(C6:C13)</f>
        <v>1098137</v>
      </c>
      <c r="D5" s="35">
        <f>SUM(D6:D13)</f>
        <v>602336</v>
      </c>
      <c r="E5" s="35">
        <f>SUM(E6:E13)</f>
        <v>495801</v>
      </c>
      <c r="G5" s="36"/>
      <c r="H5" s="37"/>
      <c r="I5" s="37"/>
      <c r="J5" s="36"/>
      <c r="K5" s="37"/>
      <c r="L5" s="37"/>
    </row>
    <row r="6" spans="1:19" s="18" customFormat="1" ht="30" customHeight="1" x14ac:dyDescent="0.3">
      <c r="A6" s="21"/>
      <c r="B6" s="6" t="s">
        <v>7</v>
      </c>
      <c r="C6" s="35">
        <f>SUM(D6:E6)</f>
        <v>805</v>
      </c>
      <c r="D6" s="33" t="s">
        <v>17</v>
      </c>
      <c r="E6" s="33">
        <v>805</v>
      </c>
      <c r="G6" s="36"/>
      <c r="H6" s="37"/>
      <c r="I6" s="37"/>
      <c r="J6" s="36"/>
      <c r="K6" s="37"/>
      <c r="L6" s="37"/>
      <c r="Q6" s="36"/>
      <c r="R6" s="36"/>
      <c r="S6" s="36"/>
    </row>
    <row r="7" spans="1:19" s="14" customFormat="1" ht="30" customHeight="1" x14ac:dyDescent="0.3">
      <c r="A7" s="15"/>
      <c r="B7" s="12" t="s">
        <v>6</v>
      </c>
      <c r="C7" s="35" t="s">
        <v>17</v>
      </c>
      <c r="D7" s="33" t="s">
        <v>17</v>
      </c>
      <c r="E7" s="33" t="s">
        <v>17</v>
      </c>
      <c r="G7" s="36"/>
      <c r="H7" s="37"/>
      <c r="I7" s="37"/>
      <c r="J7" s="36"/>
      <c r="K7" s="37"/>
      <c r="L7" s="37"/>
      <c r="Q7" s="37"/>
      <c r="R7" s="37"/>
      <c r="S7" s="37"/>
    </row>
    <row r="8" spans="1:19" s="14" customFormat="1" ht="30" customHeight="1" x14ac:dyDescent="0.3">
      <c r="A8" s="15"/>
      <c r="B8" s="17" t="s">
        <v>5</v>
      </c>
      <c r="C8" s="35">
        <f t="shared" ref="C7:C13" si="0">SUM(D8:E8)</f>
        <v>4871</v>
      </c>
      <c r="D8" s="33">
        <v>793</v>
      </c>
      <c r="E8" s="33">
        <v>4078</v>
      </c>
      <c r="F8" s="28"/>
      <c r="G8" s="36"/>
      <c r="H8" s="42"/>
      <c r="I8" s="37"/>
      <c r="J8" s="36"/>
      <c r="K8" s="37"/>
      <c r="L8" s="37"/>
      <c r="Q8" s="37"/>
      <c r="R8" s="37"/>
      <c r="S8" s="37"/>
    </row>
    <row r="9" spans="1:19" s="14" customFormat="1" ht="30" customHeight="1" x14ac:dyDescent="0.3">
      <c r="A9" s="15"/>
      <c r="B9" s="12" t="s">
        <v>10</v>
      </c>
      <c r="C9" s="35">
        <f t="shared" si="0"/>
        <v>8392</v>
      </c>
      <c r="D9" s="33">
        <v>1265</v>
      </c>
      <c r="E9" s="33">
        <v>7127</v>
      </c>
      <c r="G9" s="36"/>
      <c r="H9" s="42"/>
      <c r="I9" s="37"/>
      <c r="J9" s="36"/>
      <c r="K9" s="37"/>
      <c r="L9" s="37"/>
      <c r="Q9" s="36"/>
      <c r="R9" s="36"/>
      <c r="S9" s="36"/>
    </row>
    <row r="10" spans="1:19" s="14" customFormat="1" ht="30" customHeight="1" x14ac:dyDescent="0.3">
      <c r="A10" s="15"/>
      <c r="B10" s="12" t="s">
        <v>3</v>
      </c>
      <c r="C10" s="35">
        <f t="shared" si="0"/>
        <v>10753</v>
      </c>
      <c r="D10" s="33">
        <v>6645</v>
      </c>
      <c r="E10" s="33">
        <v>4108</v>
      </c>
      <c r="G10" s="36"/>
      <c r="H10" s="42"/>
      <c r="I10" s="37"/>
      <c r="J10" s="36"/>
      <c r="K10" s="37"/>
      <c r="L10" s="37"/>
      <c r="Q10" s="37"/>
      <c r="R10" s="37"/>
      <c r="S10" s="37"/>
    </row>
    <row r="11" spans="1:19" s="6" customFormat="1" ht="30" customHeight="1" x14ac:dyDescent="0.3">
      <c r="A11" s="9"/>
      <c r="B11" s="12" t="s">
        <v>2</v>
      </c>
      <c r="C11" s="35">
        <f t="shared" si="0"/>
        <v>35805</v>
      </c>
      <c r="D11" s="34">
        <v>20182</v>
      </c>
      <c r="E11" s="34">
        <v>15623</v>
      </c>
      <c r="F11" s="27"/>
      <c r="G11" s="36"/>
      <c r="H11" s="42"/>
      <c r="I11" s="37"/>
      <c r="J11" s="36"/>
      <c r="K11" s="37"/>
      <c r="L11" s="37"/>
      <c r="Q11" s="37"/>
      <c r="R11" s="37"/>
      <c r="S11" s="37"/>
    </row>
    <row r="12" spans="1:19" s="6" customFormat="1" ht="30" customHeight="1" x14ac:dyDescent="0.3">
      <c r="A12" s="9"/>
      <c r="B12" s="12" t="s">
        <v>1</v>
      </c>
      <c r="C12" s="35">
        <f t="shared" si="0"/>
        <v>701271</v>
      </c>
      <c r="D12" s="34">
        <v>365294</v>
      </c>
      <c r="E12" s="34">
        <v>335977</v>
      </c>
      <c r="G12" s="36"/>
      <c r="H12" s="42"/>
      <c r="I12" s="37"/>
      <c r="J12" s="36"/>
      <c r="K12" s="37"/>
      <c r="L12" s="37"/>
      <c r="Q12" s="18"/>
      <c r="R12" s="14"/>
      <c r="S12" s="14"/>
    </row>
    <row r="13" spans="1:19" s="6" customFormat="1" ht="30" customHeight="1" x14ac:dyDescent="0.3">
      <c r="A13" s="9"/>
      <c r="B13" s="11" t="s">
        <v>0</v>
      </c>
      <c r="C13" s="35">
        <f t="shared" si="0"/>
        <v>336240</v>
      </c>
      <c r="D13" s="34">
        <v>208157</v>
      </c>
      <c r="E13" s="34">
        <v>128083</v>
      </c>
      <c r="G13" s="36"/>
      <c r="H13" s="42"/>
      <c r="I13" s="37"/>
      <c r="J13" s="36"/>
      <c r="K13" s="37"/>
      <c r="L13" s="37"/>
      <c r="Q13" s="18"/>
      <c r="R13" s="14"/>
      <c r="S13" s="14"/>
    </row>
    <row r="14" spans="1:19" s="6" customFormat="1" ht="22.5" customHeight="1" x14ac:dyDescent="0.3">
      <c r="A14" s="9"/>
      <c r="B14" s="11"/>
      <c r="C14" s="26"/>
      <c r="D14" s="25"/>
      <c r="E14" s="25"/>
      <c r="Q14" s="18"/>
      <c r="R14" s="14"/>
      <c r="S14" s="14"/>
    </row>
    <row r="15" spans="1:19" s="6" customFormat="1" ht="33" customHeight="1" x14ac:dyDescent="0.3">
      <c r="A15" s="9"/>
      <c r="B15" s="24"/>
      <c r="C15" s="39" t="s">
        <v>9</v>
      </c>
      <c r="D15" s="39"/>
      <c r="E15" s="39"/>
    </row>
    <row r="16" spans="1:19" s="18" customFormat="1" ht="30.75" customHeight="1" x14ac:dyDescent="0.5">
      <c r="A16" s="21"/>
      <c r="B16" s="22" t="s">
        <v>8</v>
      </c>
      <c r="C16" s="23">
        <f>SUM(C18:C25)</f>
        <v>99.972921227497125</v>
      </c>
      <c r="D16" s="23">
        <f>SUM(D18:D25)</f>
        <v>100</v>
      </c>
      <c r="E16" s="23">
        <f>SUM(E18:E25)</f>
        <v>100</v>
      </c>
      <c r="F16" s="20"/>
      <c r="G16" s="20"/>
      <c r="H16" s="20"/>
      <c r="I16" s="19"/>
      <c r="J16" s="19"/>
    </row>
    <row r="17" spans="1:11" s="18" customFormat="1" ht="4.5" customHeight="1" x14ac:dyDescent="0.5">
      <c r="A17" s="21"/>
      <c r="B17" s="22"/>
      <c r="C17" s="10"/>
      <c r="D17" s="10"/>
      <c r="E17" s="10"/>
      <c r="H17" s="20"/>
      <c r="I17" s="19"/>
      <c r="J17" s="19"/>
    </row>
    <row r="18" spans="1:11" s="18" customFormat="1" ht="30" customHeight="1" x14ac:dyDescent="0.3">
      <c r="A18" s="21"/>
      <c r="B18" s="6" t="s">
        <v>7</v>
      </c>
      <c r="C18" s="10">
        <v>7.0000000000000007E-2</v>
      </c>
      <c r="D18" s="10" t="s">
        <v>17</v>
      </c>
      <c r="E18" s="10">
        <f>E6*100/$E$5</f>
        <v>0.16236352891583519</v>
      </c>
      <c r="F18" s="19"/>
      <c r="G18" s="20"/>
      <c r="H18" s="20"/>
      <c r="I18" s="43"/>
      <c r="J18" s="43"/>
      <c r="K18" s="19"/>
    </row>
    <row r="19" spans="1:11" s="14" customFormat="1" ht="30" customHeight="1" x14ac:dyDescent="0.5">
      <c r="A19" s="15"/>
      <c r="B19" s="12" t="s">
        <v>6</v>
      </c>
      <c r="C19" s="10" t="s">
        <v>17</v>
      </c>
      <c r="D19" s="10" t="s">
        <v>17</v>
      </c>
      <c r="E19" s="10" t="s">
        <v>17</v>
      </c>
      <c r="H19" s="16"/>
      <c r="I19" s="44"/>
      <c r="J19" s="44"/>
    </row>
    <row r="20" spans="1:11" s="14" customFormat="1" ht="30" customHeight="1" x14ac:dyDescent="0.5">
      <c r="A20" s="15"/>
      <c r="B20" s="17" t="s">
        <v>5</v>
      </c>
      <c r="C20" s="10">
        <v>0.44</v>
      </c>
      <c r="D20" s="10">
        <f t="shared" ref="D19:D25" si="1">D8*100/$D$5</f>
        <v>0.13165409339637676</v>
      </c>
      <c r="E20" s="10">
        <f t="shared" ref="E19:E25" si="2">E8*100/$E$5</f>
        <v>0.82250741729040477</v>
      </c>
      <c r="F20" s="16"/>
      <c r="G20" s="16"/>
      <c r="H20" s="16"/>
      <c r="I20" s="44"/>
      <c r="J20" s="44"/>
    </row>
    <row r="21" spans="1:11" s="14" customFormat="1" ht="30" customHeight="1" x14ac:dyDescent="0.5">
      <c r="A21" s="15"/>
      <c r="B21" s="12" t="s">
        <v>4</v>
      </c>
      <c r="C21" s="10">
        <v>0.74399999999999999</v>
      </c>
      <c r="D21" s="10">
        <f t="shared" si="1"/>
        <v>0.21001567231578389</v>
      </c>
      <c r="E21" s="10">
        <f t="shared" si="2"/>
        <v>1.4374718889231768</v>
      </c>
      <c r="F21" s="16"/>
      <c r="G21" s="16"/>
      <c r="H21" s="16"/>
      <c r="I21" s="44"/>
      <c r="J21" s="44"/>
    </row>
    <row r="22" spans="1:11" s="14" customFormat="1" ht="30" customHeight="1" x14ac:dyDescent="0.5">
      <c r="A22" s="15"/>
      <c r="B22" s="12" t="s">
        <v>3</v>
      </c>
      <c r="C22" s="10">
        <v>0.97920386982680663</v>
      </c>
      <c r="D22" s="10">
        <f t="shared" si="1"/>
        <v>1.1032048557615683</v>
      </c>
      <c r="E22" s="10">
        <f t="shared" si="2"/>
        <v>0.82855823203260981</v>
      </c>
      <c r="H22" s="16"/>
      <c r="I22" s="44"/>
      <c r="J22" s="44"/>
    </row>
    <row r="23" spans="1:11" s="6" customFormat="1" ht="30" customHeight="1" x14ac:dyDescent="0.3">
      <c r="A23" s="9"/>
      <c r="B23" s="12" t="s">
        <v>2</v>
      </c>
      <c r="C23" s="10">
        <v>3.2605221388588128</v>
      </c>
      <c r="D23" s="10">
        <f t="shared" si="1"/>
        <v>3.350621579981937</v>
      </c>
      <c r="E23" s="10">
        <f t="shared" si="2"/>
        <v>3.1510626239156436</v>
      </c>
      <c r="F23" s="13"/>
      <c r="G23" s="13"/>
      <c r="H23" s="13"/>
      <c r="I23" s="45"/>
      <c r="J23" s="45"/>
    </row>
    <row r="24" spans="1:11" s="6" customFormat="1" ht="30" customHeight="1" x14ac:dyDescent="0.3">
      <c r="A24" s="9"/>
      <c r="B24" s="12" t="s">
        <v>1</v>
      </c>
      <c r="C24" s="10">
        <v>63.860064818870505</v>
      </c>
      <c r="D24" s="10">
        <f t="shared" si="1"/>
        <v>60.646217393614194</v>
      </c>
      <c r="E24" s="10">
        <f t="shared" si="2"/>
        <v>67.764486154727408</v>
      </c>
      <c r="H24" s="13"/>
      <c r="I24" s="45"/>
      <c r="J24" s="45"/>
    </row>
    <row r="25" spans="1:11" s="9" customFormat="1" ht="30" customHeight="1" x14ac:dyDescent="0.3">
      <c r="B25" s="11" t="s">
        <v>0</v>
      </c>
      <c r="C25" s="10">
        <v>30.619130399940993</v>
      </c>
      <c r="D25" s="10">
        <f t="shared" si="1"/>
        <v>34.558286404930136</v>
      </c>
      <c r="E25" s="10">
        <f t="shared" si="2"/>
        <v>25.833550154194928</v>
      </c>
      <c r="H25" s="47"/>
      <c r="I25" s="46"/>
      <c r="J25" s="46"/>
    </row>
    <row r="26" spans="1:11" s="6" customFormat="1" ht="5.0999999999999996" customHeight="1" x14ac:dyDescent="0.3">
      <c r="A26" s="9"/>
      <c r="B26" s="7"/>
      <c r="C26" s="8"/>
      <c r="D26" s="7"/>
      <c r="E26" s="7"/>
    </row>
    <row r="27" spans="1:11" ht="30" customHeight="1" x14ac:dyDescent="0.35">
      <c r="A27" s="5"/>
      <c r="B27" s="4" t="s">
        <v>16</v>
      </c>
      <c r="F27" s="3"/>
      <c r="G27" s="3"/>
      <c r="H27" s="3"/>
      <c r="I27" s="2"/>
    </row>
  </sheetData>
  <mergeCells count="3">
    <mergeCell ref="C3:E3"/>
    <mergeCell ref="C15:E15"/>
    <mergeCell ref="B3:B4"/>
  </mergeCells>
  <pageMargins left="1.1417322834645669" right="0.39370078740157483" top="0.98425196850393704" bottom="0.59055118110236227" header="0.31496062992125984" footer="0.51181102362204722"/>
  <pageSetup paperSize="9" scale="92" firstPageNumber="12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Chonburi</cp:lastModifiedBy>
  <dcterms:created xsi:type="dcterms:W3CDTF">2014-10-17T09:27:58Z</dcterms:created>
  <dcterms:modified xsi:type="dcterms:W3CDTF">2022-11-01T04:20:22Z</dcterms:modified>
</cp:coreProperties>
</file>